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DPR\GGR\Relacionamento Órgãos de Controle\Processos Diversos\LAI\1.Documentação recebida\2025\5.OBRAS PÚBLICAS\Publicação\"/>
    </mc:Choice>
  </mc:AlternateContent>
  <bookViews>
    <workbookView xWindow="0" yWindow="0" windowWidth="28800" windowHeight="11835"/>
  </bookViews>
  <sheets>
    <sheet name=" 1º Trimestre 2025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</calcChain>
</file>

<file path=xl/sharedStrings.xml><?xml version="1.0" encoding="utf-8"?>
<sst xmlns="http://schemas.openxmlformats.org/spreadsheetml/2006/main" count="678" uniqueCount="556">
  <si>
    <t xml:space="preserve"> </t>
  </si>
  <si>
    <t>RUA CANDIDO LACERDA N61, TORREÃO, RECIFE -PE CEP 52.030-200</t>
  </si>
  <si>
    <t>CONSTRUTORA E INCORPORADORA VALENCIA LTDA</t>
  </si>
  <si>
    <t>10.967.452/0001-09</t>
  </si>
  <si>
    <t>COMPESA - RECURSO PRÓPRIO</t>
  </si>
  <si>
    <r>
      <rPr>
        <u/>
        <sz val="11"/>
        <color rgb="FF1155CC"/>
        <rFont val="Calibri Light"/>
        <family val="2"/>
      </rPr>
      <t>WWW.TCE.PE.GOV.BR</t>
    </r>
  </si>
  <si>
    <t>17/03/2025 (2 meses)</t>
  </si>
  <si>
    <t>Sertânia</t>
  </si>
  <si>
    <t>Barragem de campos/sitio campos - Sertânia</t>
  </si>
  <si>
    <t>EXTENSÃO DA CAPTAÇÃO DO FLUTUANTE DA BARRAGEM DE CAMPOS – PISF EIXO LESTE</t>
  </si>
  <si>
    <t>CT.OS.25.8.050</t>
  </si>
  <si>
    <t>LC 002/2025</t>
  </si>
  <si>
    <t>Não se aplica</t>
  </si>
  <si>
    <t>Rua Projetada, 64 , Cidade Alta, Caruaru, PE, CEP 55002970</t>
  </si>
  <si>
    <t>SANEAR CONSTRUTORA LTDA</t>
  </si>
  <si>
    <t>36.433.556/0001-19</t>
  </si>
  <si>
    <t>Caruaru</t>
  </si>
  <si>
    <t>Bairros Petropolis e Santa Rosa</t>
  </si>
  <si>
    <t>INTERLIGAÇÃO DA ADUTORA DO AGRESTE AO SISTEMA ADUTOR DE JUCAZINHO PARA GARANTIA DE 400 L/S NA ETA SALGADO DEVIDO AO COLAPSO DO RESERVATÓRIO JUCAZINHO</t>
  </si>
  <si>
    <t>CT.OS.25.8.012</t>
  </si>
  <si>
    <t>DL 004/2025</t>
  </si>
  <si>
    <t>Rua Castro Alves, nº 343, no bairro da Encruzilhada, CEP 52.030-060, Recife/PE</t>
  </si>
  <si>
    <t>CTV ENGENHARIA S.A.</t>
  </si>
  <si>
    <t>53.709.223/0001-99</t>
  </si>
  <si>
    <t>GE - GOVERNO DO ESTADO</t>
  </si>
  <si>
    <t>Ipojuca</t>
  </si>
  <si>
    <t>Estrada vicinal, Zona industrial de Suape, Ipojuca CEP 55.590-000</t>
  </si>
  <si>
    <t>IMPLANTAÇÃO DO SISTEMA PRODUTOR DE ÁGUA BRUTA PARA COMPLEXO INDUSTRIAL DE SUAPE</t>
  </si>
  <si>
    <t>CT.OS.25.8.030</t>
  </si>
  <si>
    <t>DL 034/2025</t>
  </si>
  <si>
    <t>120 (cento e vinte) dias
120 (cento e vinte) dias
120 (cento e vinte) dias
180 (cento e oitenta) dias
180 (cento e oitenta) dias</t>
  </si>
  <si>
    <t>P 
P
P
P
P</t>
  </si>
  <si>
    <t>14/07/2023
26/09/2023
05/03/2024
29/05/2024
21/11/2024</t>
  </si>
  <si>
    <t>Av. Dr. Claudio José Gueiros Leite, nº 4351, Loja 12, CP 57, Janga, Paulista-PE, CEP.: 53.435-000</t>
  </si>
  <si>
    <t>CONSORCIO BARRAGEM DE SAO JORGE</t>
  </si>
  <si>
    <t>46.609.511/0001-06</t>
  </si>
  <si>
    <t>06/06/2022        (10 meses)</t>
  </si>
  <si>
    <t>Cupira, Lagoa dos Gatos e Panelas</t>
  </si>
  <si>
    <t>Av. Prof. Dioclécio Ferreira de Araújo, 129-167 - Lagoa dos Gatos, PE, 55450-000
Rua Julio Leitão de Melo, S/Nº, Cupira, PE, 55460-000</t>
  </si>
  <si>
    <t>RECUPERAÇÃO DO SISTEMA DE ABASTECIMENTO A PARTIR DA BARRAGEM DE SÃO JORGE PARA MELHORIA DO ABASTECIMENTO DAS CIDADES DE CUPIRA, PANELAS E LAGOA DOS GATOS, INCLUINDO AMPLIAÇÃO DO SISTEMA PRODUTOR DE LAGOA DOS GATOS E CUPIRA</t>
  </si>
  <si>
    <t>CT.OS.22.6.245</t>
  </si>
  <si>
    <t xml:space="preserve">LC 038/2022 </t>
  </si>
  <si>
    <t>R. Francisco Moura, nº 890, Jardim 13 de maio, Joao
Pessoa/PB, CEP: 58.025-650</t>
  </si>
  <si>
    <t xml:space="preserve">A EKS CONSTRUCOES E
SERVICOS LTDA </t>
  </si>
  <si>
    <t>02.750.635/0001-31</t>
  </si>
  <si>
    <t>29/10/2024              (3 meses)</t>
  </si>
  <si>
    <t xml:space="preserve"> São Lourenço da Mata</t>
  </si>
  <si>
    <t>Nossa Senhora da Luz, CEP 54700000</t>
  </si>
  <si>
    <t>OBRA DE EXECUÇÃO DE MURO DE CONTORNO E CASA DO OPERADOR NA EEAB TAPACURÁ</t>
  </si>
  <si>
    <t>CT.OS.24.6.267</t>
  </si>
  <si>
    <t>LC 085/2024</t>
  </si>
  <si>
    <t>4 MESES
4 MESES
4 MESES
3 MESES
4 MESES
6 MESES</t>
  </si>
  <si>
    <t>302.400,56
-102.760,56</t>
  </si>
  <si>
    <t>P
P
P
P
P
P
V</t>
  </si>
  <si>
    <t>21/11/2022
14/03/2023
30/08/2023
31/01/2024
24/04/2024
30/08/2024
17/12/2024</t>
  </si>
  <si>
    <t>Rua Jornalista Paulo Bittencourt, 155, 3° andar, Derby, Recife/PE, CEP 52010-260</t>
  </si>
  <si>
    <t>EMCOSA EMPRESA DE CONSTRUCOES E SANEAMENTO LTDA</t>
  </si>
  <si>
    <t>10.514.594/0001-02</t>
  </si>
  <si>
    <t>20/06/2022         (6 meses)</t>
  </si>
  <si>
    <t>Gravatá</t>
  </si>
  <si>
    <t>BR-232 - Gravatá/Pombos</t>
  </si>
  <si>
    <t>SISTEMA DE ABASTECIMENTO DE ÁGUA DAS COMUNIDADES DE CASA NOVA I E II, GRAVATÁ-PE</t>
  </si>
  <si>
    <t xml:space="preserve">CT.OS.22.6.212 </t>
  </si>
  <si>
    <t>LC 015/2022</t>
  </si>
  <si>
    <t>1º Aditivo - 03 meses
2º Aditivo - 04 meses
3º Aditivo - 03 meses 
4º Aditivo - 03 meses 
5º Aditivo - 06 meses 
6º Aditivo - Não se aplica 
7º Aditivo - 06 meses
8º Aditivo - 03 meses
9º Aditivo - 03 meses</t>
  </si>
  <si>
    <t>1º Aditivo - Não se aplica
2º Aditivo - Não se aplica
3º Aditivo - R$ 333.261,58
4º Aditivo - Não se aplica
5º Aditivo - Não se aplica
6º Aditivo - R$ 31.061,99
7º Aditivo - Não se aplica
8º Aditivo - Não se aplica
9º Aditivo - Não se aplica</t>
  </si>
  <si>
    <t>"1º Aditivo - P
2º Aditivo - P 
3º Aditivo - P V 
4º Aditivo - P
5º Aditivo - P
6º Aditivo - V
7º Aditivo - P
8º Aditivo - P
9º Aditivo - P</t>
  </si>
  <si>
    <t xml:space="preserve">"1º Aditivo - 08/03/2022
2º Aditivo -  09/03/2022
3º Aditivo -  08/10/2022
4º Aditivo - 08/01/2023    
5º Aditivo - 09/04/2023
6º Aditivo - Sem alteração
7º Aditivo -  06/10/2023
8º Aditivo -  03/04/2024
9º Aditivo -  02/07/2024 </t>
  </si>
  <si>
    <t xml:space="preserve">R HUMBERTO DE LIMA MENDES, N° 631, Bairro Novo , Olinda/PE , CEP: 53.130-090
</t>
  </si>
  <si>
    <t>CONSORCIO OROBO</t>
  </si>
  <si>
    <t>43.276.642/0001-20</t>
  </si>
  <si>
    <t>RECURSO PRÓPRIO</t>
  </si>
  <si>
    <t>28/12/2024</t>
  </si>
  <si>
    <t>Orobó</t>
  </si>
  <si>
    <t xml:space="preserve">IMPLANTAÇÃO DO SISTEMA DE ABASTECIMENTO DE ÁGUA PARA ATENDIMENTO DO DISTRITO DE MATINADAS LOCALIZADO NO MUNICÍPIO DE OROBÓ – PE
</t>
  </si>
  <si>
    <t>31/08/2021</t>
  </si>
  <si>
    <t xml:space="preserve">CT.OS.21.6.320
</t>
  </si>
  <si>
    <t>LC 133/2021</t>
  </si>
  <si>
    <t>-</t>
  </si>
  <si>
    <t>1º Aditivo - Não se aplica
2º Aditivo - Não se aplica
3º Aditivo - 6 meses
4º Aditivo - Não se aplica
5º Aditivo - 7 meses
6º Aditivo - 7 meses
7º Aditivo - 7 meses
8º Aditivo - 6 meses
9º Aditivo - 2 meses</t>
  </si>
  <si>
    <t>1º Aditivo - R$ 645.699,15
2º Aditivo - R$ 741.640,26
3º Aditivo - Não se aplica
4º Aditivo - R$ 123.144,27
5º Aditivo - Não se aplica
6º Aditivo - Não se aplica
7º Aditivo - Não se aplica
8º Aditivo - Não se aplica
9º Aditivo - Não se aplica</t>
  </si>
  <si>
    <t>1º Aditivo - V
2º Aditivo - V
3º Aditivo - P
4º Aditivo - V
5º Aditivo - P
6º Aditivo - P
7º Aditivo - P
8º Aditivo - P
9º Aditivo - P</t>
  </si>
  <si>
    <t>1º Aditivo - 29/03/2022
2º Aditivo - 24/05/2022
3º Aditivo - 26/08/2022 
4º Aditivo - 04/01/2023
5º Aditivo - 03/04/2023
6º Aditivo - 10/10/2023
7º Aditivo - 18/03/2024
8º Aditivo - 27/08/2024
9º Aditivo - 11/02/2025</t>
  </si>
  <si>
    <t>Rua Monsenhor Silva, Nº 293, 1º Andar - Madalena/Recife</t>
  </si>
  <si>
    <t>SANEA-EMPREENDIMENTOS.PROJ.CONSULTORIA</t>
  </si>
  <si>
    <t>41.042.367/0001-55</t>
  </si>
  <si>
    <t>24/08/2021</t>
  </si>
  <si>
    <t>Igarassu</t>
  </si>
  <si>
    <t>Estrada de Monjope, sn, Cruz de Rebouças, Igarassu - PE</t>
  </si>
  <si>
    <t>OBRAS E SERVIÇOS DE ENGENHARIA PARA MELHORIAS DAS CONDIÇÕES DE TRATAMENTO DE ÁGUA NOS DECANTADORES E FILTROS DA ETA BOTAFOGO E READEQUAÇÃO DO SISTEMA DE TRATAMENTO DOS EFLUENTES GERADOS PELA ESTAÇÃO</t>
  </si>
  <si>
    <t>13/08/2021</t>
  </si>
  <si>
    <t>CT.OS. 21.4.296</t>
  </si>
  <si>
    <t>LC 158/2021</t>
  </si>
  <si>
    <t>Rua Doutor José Peroba, nº 297, Edf. Atlanta Empresarial, Sala 1104, Bairro STIEP, Salvador/BA, CEP: 41.770-235</t>
  </si>
  <si>
    <t>WVO ENGENHARIA LTDA</t>
  </si>
  <si>
    <t>33.612.855/0001-22</t>
  </si>
  <si>
    <t>22/08/2024</t>
  </si>
  <si>
    <t>Olinda</t>
  </si>
  <si>
    <t>R. Bom Jardim, 103 - Jardim Brasil, Olinda - PE, 53230-520</t>
  </si>
  <si>
    <t>ADEQUAÇÕES NO RESERVATÓRIO ELEVADO, NO RESERVATÓRIO SEMI-APOIADO E NA ESTAÇÃO ELEVATÓRIA DE JARDIM BRASIL PARA INCORPORAÇÃO DOS MESMOS AO SISTEMA DE ABASTECIMENTO DE ÁGUA DE OLINDA – PE</t>
  </si>
  <si>
    <t>CT.OS.24.4.220</t>
  </si>
  <si>
    <t>LC 355/2022</t>
  </si>
  <si>
    <t>NÃO SE APLICA</t>
  </si>
  <si>
    <t>Rua Deão Faria, nº 77, Imbiribeira, Recife/PE, CEP: 51.170-250</t>
  </si>
  <si>
    <t>CONSTRUTORA DOIS IRMÃOS LTDA</t>
  </si>
  <si>
    <t>05.008.316/0001-43</t>
  </si>
  <si>
    <t>Cabo de Santo Agostinho</t>
  </si>
  <si>
    <t>PE 037,Pte. dos Carvalhos, Cabo de Santo Agostinho - PE</t>
  </si>
  <si>
    <t>OBRAS E SERVIÇOS DE ENGENHARIA PARA AMPLIAÇÃO DA CAPACIDADE DOS FILTROS DA ETA GURJAÚ PARA 1000 L/S</t>
  </si>
  <si>
    <t>CT.OS.24.4.262</t>
  </si>
  <si>
    <t>LC 290/2021</t>
  </si>
  <si>
    <t>1º Aditivo - 6 meses
2º Aditivo - 2 meses
1º Apostilamento -  Não se aplica
3º Aditivo - 8 meses
4º Aditivo - 3 meses
5º Aditivo - 4 meses
6º Aditivo - 6 meses</t>
  </si>
  <si>
    <t>1º Aditivo - Não se aplica
2º Aditivo - Não se aplica
1º Apostilamento -  R$ 784.796,76
3º Aditivo - Não se aplica
4º Aditivo - Não se aplica
5º Aditivo - Não se aplica
6º Aditivo - R$ - 484,42</t>
  </si>
  <si>
    <t>1º Aditivo - P
2º Aditivo - P
1º Apostilamento -  V
3º Aditivo - P
4º Aditivo - P
5º Aditivo - P
6º Aditivo - VP</t>
  </si>
  <si>
    <t>1º Aditivo - 19/12/2022
2º Aditivo - 14/03/2023
1º Apostilamento -  24/07/2023
3º Aditivo - 02/10/2023
4º Aditivo - 18/12/2023
5º Aditivo - 17/06/2024
6º Aditivo - 22/01/2025</t>
  </si>
  <si>
    <t>Av. Beira Canal, 49, Bultrins, Olinda-PE, CEP: 53.320-085</t>
  </si>
  <si>
    <t>REAL ENERGY</t>
  </si>
  <si>
    <t>41.116.138/0001-38</t>
  </si>
  <si>
    <t>24/10/2022</t>
  </si>
  <si>
    <t>Paulista</t>
  </si>
  <si>
    <t>Área Norte da RMR</t>
  </si>
  <si>
    <t>OBRAS DE MELHORIA DO ABASTECIMENTO DE ÁGUA EM LOCALIDADES DA REGIÃO METROPOLITANA DO RECIFE ATENDIDAS POR POÇOS TUBULARES PROFUNDOS – LOTE 2</t>
  </si>
  <si>
    <t>22/09/2022</t>
  </si>
  <si>
    <t>CT.OS.22.5.402</t>
  </si>
  <si>
    <t>LC 186/2021</t>
  </si>
  <si>
    <t>8 MESES
4 MESES
4 MESES
12 MESES
201 DIAS 
3 MESES</t>
  </si>
  <si>
    <t>201.122,7
35.774,98</t>
  </si>
  <si>
    <t>P
P
V
P
P
P
P</t>
  </si>
  <si>
    <t>09/08/2022
01/03/2023
05/05/2023
23/06/2023
13/12/2023
15/03/2024
22/07/2024
16/08/2024</t>
  </si>
  <si>
    <t>Rua Dr. José Peroba, 297, Edf. Atlanta Empresarial, sala 1104, Stiep, Salvador, Bahia, CEP 41770-235</t>
  </si>
  <si>
    <t>WVO ENGENHARIA LTDA (META TERRAPLANAGEM LTDA e CASTRO PROJETOS E OBRAS LTDA)</t>
  </si>
  <si>
    <t>45.343.879/0001-02</t>
  </si>
  <si>
    <t>23/02/2022            (4 meses)</t>
  </si>
  <si>
    <t>São Benedito do Sul</t>
  </si>
  <si>
    <t>Barragem São Benedito do Sul-PE, 55410-000</t>
  </si>
  <si>
    <t>A REFORMA DA ETA SÃO BENEDITO DO SUL E CONSTRUÇÃO DE UMA BARRAGEM DE NÍVEL</t>
  </si>
  <si>
    <t>CT.OS.22.6.077</t>
  </si>
  <si>
    <t xml:space="preserve">LC 273/2021 </t>
  </si>
  <si>
    <t>6 MESES
4 MESES
6 MESES
6 MESES</t>
  </si>
  <si>
    <t>P
P
P
P</t>
  </si>
  <si>
    <t>25/10/2023
08/04/2024
02/07/2024
02/10/2024</t>
  </si>
  <si>
    <t>Lot. Ponta de Serrambi, s/n, Quadra I-05, Lote 30, Centro, Ipojuca/PE, CEP: 55.590-970</t>
  </si>
  <si>
    <t>PLANTARE CONSTRUCOES E EMPREENDIMENTOS LTDA EPP</t>
  </si>
  <si>
    <t>35.684.968/0001-69</t>
  </si>
  <si>
    <t>05/09/2022         (12 meses)</t>
  </si>
  <si>
    <t>Barra de Guabiraba</t>
  </si>
  <si>
    <t>Sítio Jussara, Zona Rural</t>
  </si>
  <si>
    <t>AMPLIAÇÃO E ADEQUAÇÃO DO SISTEMA DE ABASTECIMENTO DE ÁGUA - SAA DA CIDADE DE BARRA DE GUABIRABA – PE</t>
  </si>
  <si>
    <t>CT.OS.22.6.351</t>
  </si>
  <si>
    <t>LC 224/2022</t>
  </si>
  <si>
    <t>Rua Antônio de Sá Araújo, nº 100, Divino Espirito Santo, Salgueiro-PE, CEP 56.000-000</t>
  </si>
  <si>
    <t>MIGUEL T. P. S. VASCONCELOS ENGENHARIA LTDA</t>
  </si>
  <si>
    <t>40.872.518/0001-30</t>
  </si>
  <si>
    <t>GOVERNO DO ESTADO</t>
  </si>
  <si>
    <t>10/03/2025
(2 MESES)</t>
  </si>
  <si>
    <t>SALGUEIRO</t>
  </si>
  <si>
    <t>MELHORIA DA REDE DE DISTRIBUIÇÃO DO SAA SALGUEIRO-PE</t>
  </si>
  <si>
    <t>CT.OS.24.9.276</t>
  </si>
  <si>
    <t>LC Nº 084/2024</t>
  </si>
  <si>
    <t>Rua Odorico Mendes, 429 - Campo Grande, Recife - PE</t>
  </si>
  <si>
    <t>CONSTRUTORA PONTES LTDA</t>
  </si>
  <si>
    <t>11.496.239/0001-10</t>
  </si>
  <si>
    <t>EMENDA ESTADUAL - 77%
GOVERNO DO ESTADO - 23%</t>
  </si>
  <si>
    <t>07/04/2025
(03 MESES)</t>
  </si>
  <si>
    <t>FLORES/PE</t>
  </si>
  <si>
    <t>DISTRITO DE FÁTIMA</t>
  </si>
  <si>
    <t>IMPLANTAÇÃO DE EEAT PARA ABASTECIMENTO DA NOVA ESCOLA MUNICIPAL E RECUPERAÇÃO DA LAJE SUPERIOR DO RESERVATÓRIO ELEVADO DO DISTRITO DE FÁTIMA EM FLORES/PE</t>
  </si>
  <si>
    <t>CT.OS.25.9.064</t>
  </si>
  <si>
    <t>DL 037/2025</t>
  </si>
  <si>
    <t>2 MESES</t>
  </si>
  <si>
    <t>VP</t>
  </si>
  <si>
    <t>Av. Cardoso de Sá, 1155,
Bairro São José, Petrolina</t>
  </si>
  <si>
    <t>LEENNE CONSTRUÇÕES LTDA (LEENE ENGENHARIA</t>
  </si>
  <si>
    <t>01.624281/0001-16</t>
  </si>
  <si>
    <t>18/11/2024
(03 MESES)</t>
  </si>
  <si>
    <t>PETROLINA</t>
  </si>
  <si>
    <t>BAIRRO PEDRA LINDA E JOÃO DE DEUS</t>
  </si>
  <si>
    <t>SERVIÇO IMPLANTAÇÃO DE REDE DN200MM PARA REFORÇO DO ABASTECIMENTO DOS BAIRROS PEDRA LINDA E JOÃO DE DEUS, EM PETROLINA</t>
  </si>
  <si>
    <t>CT.OS.24.9.311</t>
  </si>
  <si>
    <t>DL 544/2024</t>
  </si>
  <si>
    <t>CAP ENGENHARIA LTDA</t>
  </si>
  <si>
    <t>11.116.202/0001-10</t>
  </si>
  <si>
    <t>GE - GOVERNO DO ESTADO - 46.57%                            GE - EMENDA ESTADUAL - 53.43%</t>
  </si>
  <si>
    <t>10/03/2025              (3 meses)</t>
  </si>
  <si>
    <t>Passira</t>
  </si>
  <si>
    <t>Comunidade Branca de Neve</t>
  </si>
  <si>
    <t>AMPLIAÇÃO E ADEQUAÇÃO DO SAA PASSIRA PARA ATENDIMENTO DA COMUNIDADE BRANCA DE NEVE - PASSIRA/PE</t>
  </si>
  <si>
    <t>CT.OS.24.6.069</t>
  </si>
  <si>
    <t>LC 148/2023</t>
  </si>
  <si>
    <t>Avenida Rio Branco, 672, Centro, Santa Cruz/RN, CEP 59200-000</t>
  </si>
  <si>
    <t>METRAGEM CONSTRUÇÕES LTDA</t>
  </si>
  <si>
    <t>09.526.696/0001-69</t>
  </si>
  <si>
    <t>09/04/2025                 (5 meses)</t>
  </si>
  <si>
    <t>Bairro Universitário</t>
  </si>
  <si>
    <t>IMPLANTAÇÃO DE REDE DISTRIBUIDORA DE ÁGUA PARA O BAIRRO UNIVERSITÁRIO EM CARUARU-PE</t>
  </si>
  <si>
    <t>CT.OS.25.6.001</t>
  </si>
  <si>
    <t>LC 167/2024</t>
  </si>
  <si>
    <t>Rua Humberto de Lima Mendes, n° 631, Bairro Novo, Olinda/PE, CEP 53.130-09022</t>
  </si>
  <si>
    <t>ONE CONSTRUTORA E INCORPORADORA LTDA</t>
  </si>
  <si>
    <t>42.366.081/0001-98</t>
  </si>
  <si>
    <t>31/03/2025               (4 meses)</t>
  </si>
  <si>
    <t>Loteamento Copacabana</t>
  </si>
  <si>
    <t>IMPLANTAÇÃO DE REDE DISTRIBUIDORA DE ÁGUA PARA O LOTEAMENTO COPACABANA, CARUARU-PE</t>
  </si>
  <si>
    <t>CT.OS.24.6.303</t>
  </si>
  <si>
    <t>LC 096/2024</t>
  </si>
  <si>
    <t>Rua Nossa Senhora da Saúde nº 257, no bairro de Iputinga, Recife – PE, CEP 50.731-020</t>
  </si>
  <si>
    <t>GERBER CONSTRUÇÕES LTDA</t>
  </si>
  <si>
    <t>24.556.524/0001-21</t>
  </si>
  <si>
    <t>19/12/2024               (1 mês)</t>
  </si>
  <si>
    <t>Vitória de Santo Antão</t>
  </si>
  <si>
    <t>Avenida Henrique de Holanda</t>
  </si>
  <si>
    <t>SERVIÇOS DE ASSENTAMENTO DO EMISSÁRIO DA ESTAÇÃO ELEVATÓRIA DE ESGOTO 06 (EEE-06) DO SISTEMA DE ESGOTAMENTO SANITÁRIO (SES) DE VITÓRIA DE SANTO ANTÃO</t>
  </si>
  <si>
    <t>CT.OS.24.6.338</t>
  </si>
  <si>
    <t>LC 104/2024</t>
  </si>
  <si>
    <t xml:space="preserve">6 MESES
4 MESES
6 MESES
</t>
  </si>
  <si>
    <t>P
P
P
V</t>
  </si>
  <si>
    <t>BB PLANO DE RETOMADA</t>
  </si>
  <si>
    <t>05/09/2022            (12 meses)</t>
  </si>
  <si>
    <t>6 MESES
6 MESES
6 MESES</t>
  </si>
  <si>
    <t>75.041,91
 482.707,53
-117.776,38</t>
  </si>
  <si>
    <t>P
P
V
P
V</t>
  </si>
  <si>
    <t>13/05/2023
25/10/2023
10/04/2024
13/05/2024
26/07/2024</t>
  </si>
  <si>
    <t>Lot Ponta de Serrambi, SN, Quadrai-05 lote 30, Centro, Ipojuca/PE, CEP: 55.590-970</t>
  </si>
  <si>
    <t>Bonito</t>
  </si>
  <si>
    <t>Sítio Prata, Zona Rural
Rua José Bezerra de Melo</t>
  </si>
  <si>
    <t>IMPLANTAÇÃO E SUBSTITUIÇÃO DE REDES DE DISTRIBUIÇÃO DE ÁGUA E IMPLANTAÇÃO DE ETA EM FIBRA DE VIDRO NO SAA DA CIDADE DE BONITO</t>
  </si>
  <si>
    <t>CT.OS.22.6.357</t>
  </si>
  <si>
    <t>LC 187/2022</t>
  </si>
  <si>
    <t>5 MESES
7 MESES                                                    6 MESES
4 MESES                   2 MESES</t>
  </si>
  <si>
    <t>P
P
V
P
P                                                         P</t>
  </si>
  <si>
    <t>15/03/2023
10/08/2023
15/12/2023
27/02/2024
16/09/2024                 20/01/2025</t>
  </si>
  <si>
    <t xml:space="preserve"> Rua Deão Faria, nº 77, Imbiribeira, Recife/PE, CEP: 51.170-250</t>
  </si>
  <si>
    <t>22/08/2022           (6 meses)</t>
  </si>
  <si>
    <t>Jataúba</t>
  </si>
  <si>
    <t>PE-160, sem número, 55180-000</t>
  </si>
  <si>
    <t>AMPLIAÇÃO E ADEQUAÇÃO DO SISTEMA DE ABASTECIMENTO DE ÁGUA DE JATAÚBA PE</t>
  </si>
  <si>
    <t>CT.OS.22.6.322</t>
  </si>
  <si>
    <t xml:space="preserve">LC 212/2022 </t>
  </si>
  <si>
    <t xml:space="preserve"> Rua Humberto de Lima Mendes, n° 631, Bairro Novo, Olinda/PE, CEP 53.130-09022</t>
  </si>
  <si>
    <t xml:space="preserve"> 42.366.081/0001-98</t>
  </si>
  <si>
    <t>GE - EMENDA ESTADUAL</t>
  </si>
  <si>
    <t>17/12/2025              (6 meses)</t>
  </si>
  <si>
    <t>Feira Nova</t>
  </si>
  <si>
    <t>IMPLANTAÇÃO DE MELHORIAS NA REDE DE DISTRIBUIÇÃO DE FEIRA NOVA/PE</t>
  </si>
  <si>
    <t>CT.OS.24.6.320</t>
  </si>
  <si>
    <t>LC 092/2024</t>
  </si>
  <si>
    <t>5 meses</t>
  </si>
  <si>
    <t>Em virtude dos prazos viabilizados pela Prefeitura do Recife para a anuência da execução dos serviços remanescentes do contrato.</t>
  </si>
  <si>
    <t>180 dias</t>
  </si>
  <si>
    <t xml:space="preserve">P </t>
  </si>
  <si>
    <t>AVENIDA DOUTOR CLAUDIO JOSE GUEIROS LEITE, 4351 - JANGA, Paulista - PE, 53435000</t>
  </si>
  <si>
    <t>CONSÓRCIO VIZIR TEC HIDRO TOPEC (CONSÓRCIO CTV)</t>
  </si>
  <si>
    <t>42.127.857/0001-17</t>
  </si>
  <si>
    <t>Recife</t>
  </si>
  <si>
    <t xml:space="preserve">ETA ALTO DO CÉU Entrada pela Rua Major Davino, s/n - Fundão </t>
  </si>
  <si>
    <t>OBRA DE SETORIZAÇÃO E MELHORIAS NA INFRA ESTRUTURA DAS REDES DE DISTRIBUIÇÃO DE ÁGUA NOS BAIRROS DA MACAXEIRA, CASA FORTE, PARNAMIRIM, CASA AMARELA, ARRUDA, ÁGUA FRIA, CAMPO GRANDE, HIPÓDROMO, CAJUEIRO E ADJACENCIAS.</t>
  </si>
  <si>
    <t>CT.OS. 21.5.182</t>
  </si>
  <si>
    <t>LC Nº 236/2020</t>
  </si>
  <si>
    <t>Avenida 01, n°2031, Jardim Mirassol, Rio Claro, estado de São Paulo –
SP, CEP 13.503-141</t>
  </si>
  <si>
    <t>CONSORCIO FERNANDO DE NORONHA</t>
  </si>
  <si>
    <t>55.683.396/0001-00</t>
  </si>
  <si>
    <t>Fernando de Noronha</t>
  </si>
  <si>
    <t>Alameda do Boldro, s/n</t>
  </si>
  <si>
    <t>1ª ETAPA DO SES FERNANDO DE NORONHA - ETE BOLDRÓ, COLETOR TRONCO E LABORATÓRIO</t>
  </si>
  <si>
    <t>CT.OS.24.5.169</t>
  </si>
  <si>
    <t>LC Nº 359/2022</t>
  </si>
  <si>
    <t>3 meses</t>
  </si>
  <si>
    <t>P</t>
  </si>
  <si>
    <t xml:space="preserve">Rua Dr. José Peroba, Edf. Atlanta Empresarial Sl. 1104, Sep, Salvador – Ba, CEP 41.770-235, </t>
  </si>
  <si>
    <t>WVO ENGENHARIA
LTDA</t>
  </si>
  <si>
    <t>Jaboatão dos Guararapes</t>
  </si>
  <si>
    <t>VX7V+2M - Muribeca dos Guarara, Jaboatão dos Guararapes - PE</t>
  </si>
  <si>
    <t>IMPLANTAÇÃO DO SISTEMA
ADUTOR PARA ABASTECIMENTO DE ÁGUA DO CENTRO DE ATENDIMENTO SÓCIOEDUCATIVO CASE MURIBECA</t>
  </si>
  <si>
    <t>CT.OS.24.4.238</t>
  </si>
  <si>
    <t>LC Nº 039/2024</t>
  </si>
  <si>
    <t>Q B LOTE 19, S/N, Andar 01, Dnocs, Araripina /PE, CEP 56.280-000</t>
  </si>
  <si>
    <t>GALDINO JOSE DO VALE ENGENHARIA - EPP (G VALE ENGENHARIA)</t>
  </si>
  <si>
    <t>16.701.083/0001-86</t>
  </si>
  <si>
    <t>17/03/2025
(1 mes)</t>
  </si>
  <si>
    <t>ARARIPINA</t>
  </si>
  <si>
    <t xml:space="preserve"> RECUPERAÇÃO EMERGENCIAL DO VERTEDOR DA BARRAGEM BARRIGUDA</t>
  </si>
  <si>
    <t>CT.OS.25.5.055</t>
  </si>
  <si>
    <t>DL048/2025</t>
  </si>
  <si>
    <t>-
6 MESES
-
8 MESES
-
6 MESES</t>
  </si>
  <si>
    <t>902.886,88
-
632.650,23
-
611.639,49
-</t>
  </si>
  <si>
    <t>V
P
V
P
V
P</t>
  </si>
  <si>
    <t>28/07/2022
02/03/2023
08/05/2023
02/09/2023
23/08/2024
17/01/2025</t>
  </si>
  <si>
    <t>Rua Deão Faria, nº 77, Imbiribeira, Recife-PE, CEP: 51.170-250</t>
  </si>
  <si>
    <t>CONSÓRCIO SAMAMBAIA</t>
  </si>
  <si>
    <t>41.424.844/0001-47</t>
  </si>
  <si>
    <t>01/09/2021
(24 meses)</t>
  </si>
  <si>
    <t>CUSTODIA</t>
  </si>
  <si>
    <t>IMPLANTAÇÃO DO SISTEMA DE ABASTECIMENTO DE ÁGUA DE SAMAMBAIA</t>
  </si>
  <si>
    <t>CT.OS 21.6.266</t>
  </si>
  <si>
    <t>LC212CPL20</t>
  </si>
  <si>
    <t>-
-
3 MESES
-</t>
  </si>
  <si>
    <t>977.35,76
-977.35,76
-
59.923,03</t>
  </si>
  <si>
    <t>V
V
P
V</t>
  </si>
  <si>
    <t>02/01/2025
02/01/2025
17/01/2025
10/03/2025</t>
  </si>
  <si>
    <t>Avenida Norte Miguel Arraes de Alencar, nº 3003, Caixa Postal nº 406, Encruzilhada, Recife/PE, CEP: 52.041-080</t>
  </si>
  <si>
    <t>VISAR ENGENHARIA LTDA</t>
  </si>
  <si>
    <t>10.542.393/0001-19</t>
  </si>
  <si>
    <t>23/09/2024
(3 meses)</t>
  </si>
  <si>
    <t>SERTANIA</t>
  </si>
  <si>
    <t>IMPLANTAÇÃO DO SISTEMA DE ABASTECIMENTO DE ÁGUA DO DISTRITO DE ALBUQUERQUE NÉ NO MUNICÍPIO DE SERTÂNIA/P</t>
  </si>
  <si>
    <t>CT.OS 24.9.272</t>
  </si>
  <si>
    <t>LC147CPL22</t>
  </si>
  <si>
    <t>V</t>
  </si>
  <si>
    <t>Avenida Governador Agamenon Magalhães, nº 2864, Sala 1704, Edf. Business Center, Espinheiro, Recife/PE, CEP: 52.020-000</t>
  </si>
  <si>
    <t>CONSÓRCIO CONSTRUTOR ARCOVERDE</t>
  </si>
  <si>
    <t>52.666.771/0001-16</t>
  </si>
  <si>
    <t>19/02/2024
(24 meses)</t>
  </si>
  <si>
    <t>ARCOVERDE</t>
  </si>
  <si>
    <t>OBRAS E SERVIÇOS DE MELHORIA E AMPLIAÇÃO DO SAA ARCOVERDE</t>
  </si>
  <si>
    <t>CT.OS 24.5.018</t>
  </si>
  <si>
    <t>LC 054CPL23</t>
  </si>
  <si>
    <t>-
6 MESES
-
-</t>
  </si>
  <si>
    <t>111.018,98
-
832.283,33
49.815,43</t>
  </si>
  <si>
    <t>V
P
V
V</t>
  </si>
  <si>
    <t>12/09/2024
16/10/2024
18/01/2025
26/03/2025</t>
  </si>
  <si>
    <t>R. Deão Faria, n°77, Imbiribeira, Recife/PE, CEP: 51.170-250</t>
  </si>
  <si>
    <t>CONSTRUTORA DOIS IRMAOS LTDA</t>
  </si>
  <si>
    <t>16/01/2024
(9 meses)</t>
  </si>
  <si>
    <t>AMPLIAÇÃO E ADEQUAÇÃO DO SISTEMA DE ABASTECIMENTO DE ÁGUA DO DISTRITO SEDE DO MUNICÍPIO DE SERTÂNIA/PE</t>
  </si>
  <si>
    <t>CT.OS 24.9.007</t>
  </si>
  <si>
    <t>LC234CPL22</t>
  </si>
  <si>
    <t>5 MESES
8 MESES
6 MESES
6 MESES
3 MESES</t>
  </si>
  <si>
    <t>-
-
-
-
-</t>
  </si>
  <si>
    <t>P
P
P
P
P</t>
  </si>
  <si>
    <t>15/02/2023
09/01/2024
10/03/2024
10/07/2024
10/03/2025</t>
  </si>
  <si>
    <t>Rua Engenheiro Carlos Pinheiro, nº 84, Centro, Petrolina/PE, CEP: 56302-310</t>
  </si>
  <si>
    <t>AR SERVICO E LOCACAO LTDA</t>
  </si>
  <si>
    <t>40.644.366/0001- 18</t>
  </si>
  <si>
    <t>14/09/2022
(5 meses)</t>
  </si>
  <si>
    <t>SANTA MARIA DA BOA VISTA</t>
  </si>
  <si>
    <t>REFORMA DA ESTAÇÃO DE TRATAMENTO DE ÁGUA DO SISTEMA DE ABASTECIMENTO DE ÁGUA DE REDENÇÃO EM SANTA MARIA DA BOA VISTA</t>
  </si>
  <si>
    <t>CT.OS.22.6.335</t>
  </si>
  <si>
    <t>LC162CPL22</t>
  </si>
  <si>
    <t>-
-
180 DIAS
-
-
-
-</t>
  </si>
  <si>
    <t>EMBARGO DA OBRA POR PARTE DA PREFEITURA MUNICIPAL DE TABIRA</t>
  </si>
  <si>
    <t>-
-
30/03/2023
-
-
-
-</t>
  </si>
  <si>
    <t>90 DIAS
180 DIAS
180 DIAS
180 DIAS
180 DIAS
-
-</t>
  </si>
  <si>
    <t>-
-
-
-
-
168.715,75
55.091,83</t>
  </si>
  <si>
    <t>P
P
P
P
P
V
V</t>
  </si>
  <si>
    <t>24/10/2022
03/02/2023
04/04/2023
19/03/2024
10/10/2024
05/12/2024
25/03/2025</t>
  </si>
  <si>
    <t>Rua Alexandre Ferreira de Carvalho, 865, Centro, Tabira/PE, CEP 56780-000</t>
  </si>
  <si>
    <t>SETE CONSTRUÇÕES E LOCAÇÕES EIRELI</t>
  </si>
  <si>
    <t>32.019.351/0001-30</t>
  </si>
  <si>
    <t>30/05/2022
(8 meses)</t>
  </si>
  <si>
    <t>TABIRA</t>
  </si>
  <si>
    <t>IMPLANTAÇÃO DO SAA DAS LOCALIDADES DE ARARAS E BREJINHO, TABIRA-PE.</t>
  </si>
  <si>
    <t>CT.OS.22.6.184</t>
  </si>
  <si>
    <t>LC084CPL22</t>
  </si>
  <si>
    <t>120 DIAS
240 DIAS
90 DIAS
-
-
4 MESES</t>
  </si>
  <si>
    <t>-
-
-
+350.597,18
-350.597,18
-</t>
  </si>
  <si>
    <t>P
P
P
V
V
P</t>
  </si>
  <si>
    <t>19/09/2023
15/03/2024
05/06/2024
09/09/2024
09/09/2024
19/12/2024</t>
  </si>
  <si>
    <t>Rua Dalton Santos, nº 94, São Francisco, Caruaru/PE, CEP: 55.006-380</t>
  </si>
  <si>
    <t>CONSORCIO SAA DE OURICURI</t>
  </si>
  <si>
    <t>46.466.642/0001-81</t>
  </si>
  <si>
    <t>06/07/2022
(12 meses)</t>
  </si>
  <si>
    <t>OURICURI</t>
  </si>
  <si>
    <t>IMPLANTAÇÃO DE SISTEMA DE ABASTECIMENTO DOS SÍTIOS SOLTA, PATOS, CANTO ALEGRE E COVA DO ANJO, NO MUNICÍPIO DE OURICURI</t>
  </si>
  <si>
    <t>CT.OS.22.6.222</t>
  </si>
  <si>
    <t>LC472CPL21</t>
  </si>
  <si>
    <t>6 MESES
6 MESES
-
7 MESES
5 MESES
6 MESES</t>
  </si>
  <si>
    <t>-
-
63.032,68
-
-
-</t>
  </si>
  <si>
    <t xml:space="preserve">P
P
V
P
P
P
</t>
  </si>
  <si>
    <t>04/01/2023
24/07/2023
18/09/2023
19/01/2024
20/06/2024
10/12/2024</t>
  </si>
  <si>
    <t>ABL ENGENHARIA COMERCIO E REPRESENTACAO LTDA</t>
  </si>
  <si>
    <t>00.654.704/0001-88</t>
  </si>
  <si>
    <t>04/07/2022
(6 meses)</t>
  </si>
  <si>
    <t>IBIMIRIM</t>
  </si>
  <si>
    <t>IMPLANTAÇÃO DAS ADUTORAS DOS POÇOS P.1.04-IB E P.1.05-IB PARA REFORÇO DO SAA IBIMIRIM-PE</t>
  </si>
  <si>
    <t>CT.OS.22.5.062</t>
  </si>
  <si>
    <t>LC453CPL21</t>
  </si>
  <si>
    <t>4 MESES
6 MESES
-
6 MESES
6 MESES
6 MESES
-</t>
  </si>
  <si>
    <t>-
-
901.498,41
-
-
-
506.849,50</t>
  </si>
  <si>
    <t>P
P
V
P
P
P
V</t>
  </si>
  <si>
    <t>08/11/2022
23/02/2023
17/10/2023
23/02/2024
16/05/2024
22/11/2024
23/03/2025</t>
  </si>
  <si>
    <t>Av. Dr. Cláudio José Gueiros Leite, 4351 - Lote 12 CP 57, Janga - Paulista-PE - CEP 53435-000</t>
  </si>
  <si>
    <t>CONSORCIO VOLUNTARIOS DA PATRIA</t>
  </si>
  <si>
    <t>44.950.674/0001-22</t>
  </si>
  <si>
    <t>02/05/2022
(06 meses)</t>
  </si>
  <si>
    <t>REFORMA E AMPLIAÇÃO DA ESTAÇÃO DE TRATAMENTO DE ÁGUA VOLUNTÁRIOS DA PÁTRIA EM OURICURI</t>
  </si>
  <si>
    <t>CT.OS.22.6.032</t>
  </si>
  <si>
    <t>LC367CPL21</t>
  </si>
  <si>
    <t>180 DIAS
408 DIAS
-
-
180 DIAS</t>
  </si>
  <si>
    <t>-
-
491.958,14
193.405,86
-</t>
  </si>
  <si>
    <t>P
P
V
V
P</t>
  </si>
  <si>
    <t>25/04/2023
12/01/2024
04/04/2024
20/06/2024
17/01/2025</t>
  </si>
  <si>
    <t>CONSORCIO SAA SERRA TALHADA</t>
  </si>
  <si>
    <t>46.295.463/0001-29</t>
  </si>
  <si>
    <t>23/05/2022
(12 meses)</t>
  </si>
  <si>
    <t>SERRA TALHADA</t>
  </si>
  <si>
    <t>AMPLIAÇÃO DA CAPACIDADE DE TRATAMENTO COM EXPANSÃO E ADEQUAÇÃO DO SISTEMA DE ABASTECIMENTO DE ÁGUA DE SERRA TALHADA</t>
  </si>
  <si>
    <t>CT.OS 22.6.193</t>
  </si>
  <si>
    <t>LC023CPL22</t>
  </si>
  <si>
    <t>Av. Governador Agamenon Magalhaes, 2864, Sala 1704 Edf. Business Center,Espinheiro Recife</t>
  </si>
  <si>
    <t>METATERRAPLANAGEM LTDA</t>
  </si>
  <si>
    <t>14.861.584/0001-02</t>
  </si>
  <si>
    <t>365 DIAS</t>
  </si>
  <si>
    <t>GARANHUNS</t>
  </si>
  <si>
    <t>próximo à BR-424 em Garanhuns</t>
  </si>
  <si>
    <t>REQUALIFICAÇÃO DA BARRAGEM MUNDAÚ II(CAJUEIRO)</t>
  </si>
  <si>
    <t>CT.OS.24.5.319</t>
  </si>
  <si>
    <t>LC Nº 129/2024</t>
  </si>
  <si>
    <t>Rua Joaquim Alves Correia de Araujo, 55, São Francisco, Caruaru/PE, CEP55.006-445,</t>
  </si>
  <si>
    <t>A B L ENGENHARIA COMERCIO E REPRESENTACAO LTDA</t>
  </si>
  <si>
    <t>MINISTÉRIO DO DESENVOLVIMENTO REGIONAL / ADUTORA DO AGRESTE</t>
  </si>
  <si>
    <t>CARUARU / TORITAMA/ TAQUERITINGA DO NORTE / SANTA CRUZ DO CAPIBARIBE</t>
  </si>
  <si>
    <t>Rua José Joventino Silva, 116 - Pão de Açúcar - Taquaritinga do Norte/PE - CEP: 55.790-000</t>
  </si>
  <si>
    <t>CONCLUSÃO DAS OBRAS E SERVIÇOS DOSISTEMA ADUTOR DO AGRESTE – LOTE 4B – TRECHO CARUARU A SANTA CRUZ DO CAPIBARIBE</t>
  </si>
  <si>
    <t>CT.OS.24.5.304</t>
  </si>
  <si>
    <t>LC Nº
 059/2024</t>
  </si>
  <si>
    <t>Rua Monsenhor Silva, nº 293, 1º andar, Madalena, Recife/PE</t>
  </si>
  <si>
    <t>SANEA – EMPREENDIMENTOS PROJETOS E CONSULTORIA LTDA</t>
  </si>
  <si>
    <t>BREJO DA MADRE DE DEUS/ BELO JARDIM/ SÃO BENTO DO UNA/ SANHARÓ E TACAIMBÓ</t>
  </si>
  <si>
    <t>BR 232, KM 176, Chácara Sônia Lima, S/N, Belo Jardim, CEP 55158-090</t>
  </si>
  <si>
    <t>CONCLUSÃO DASOBRAS E SERVIÇOS DA ADUTORA DO AGRESTE - LOTE 5C - TRECHO BREJO DA MADRE DE DEUS - SÃOBENTO DO UNA.</t>
  </si>
  <si>
    <t>CT.OS.24.5.129</t>
  </si>
  <si>
    <t>LC nº 024/2024</t>
  </si>
  <si>
    <t>236 DIAS</t>
  </si>
  <si>
    <t>P
V</t>
  </si>
  <si>
    <t>09/04/2025
 11/02/2025</t>
  </si>
  <si>
    <t>Rua Jornalista Paulo Bitencourt, nº 155 , sala 303, edf. Empresarial Derby Park, Derby - Recife/PE</t>
  </si>
  <si>
    <t>EMCOSA - EMP.DE CONSTRUCOES E SANEAM.LTD</t>
  </si>
  <si>
    <t>450 DIAS</t>
  </si>
  <si>
    <t>CARUARU/ BEZERROS / SAIRÉ / GRAVATÁ</t>
  </si>
  <si>
    <t>PE-81, km 1 (Gravatá)</t>
  </si>
  <si>
    <t>CONCLUSÃO DAS OBRAS E SERVIÇOS DA ADUTORA DO AGRESTE
 LOTE 5B TRECHO CARUARU-GRAVATÁ</t>
  </si>
  <si>
    <t>CT.OS.23.5.228</t>
  </si>
  <si>
    <t>LC 107/2023</t>
  </si>
  <si>
    <t>11 MESES
 10 MESES 
 08 MESES 
 06 MESES</t>
  </si>
  <si>
    <t>0
 -7.631,17
 710.072,76
 1.267.450,93</t>
  </si>
  <si>
    <t>V
 P
 V
 P
 V
 P
 P</t>
  </si>
  <si>
    <t>03/02/2022
 25/07/2022
 21/09/2022
 12/06/2023
 30/08/2023
 09/04/2024
 30/12/2024</t>
  </si>
  <si>
    <t>FGTS - IN 14</t>
  </si>
  <si>
    <t>489 DIAS</t>
  </si>
  <si>
    <t>BARRA DE SÃO MIGUEL (PB) / SANTA CRUZ DO CAPIBARIBE E TAQUARITINGA DO NORTE</t>
  </si>
  <si>
    <t>Endreço: Bairro Oscarzao, Santa Cruz do Capibaribe Rua Galdencio Gomes Feitosa 7000
 CEP 55190-000</t>
  </si>
  <si>
    <t>CONCLUSÃO DAS OBRAS ESTACIONÁRIAS DA ADUTORA DO ALTO CAPIBARIBE - RELICITAÇÃO</t>
  </si>
  <si>
    <t>CT.OS.21.5.332</t>
  </si>
  <si>
    <t>LC 229/2021</t>
  </si>
  <si>
    <t>10 MESES
 8 MESES
 11 MESES 
 9 MESES
 9 MESES
 10 MESES
 8 MESES 
 4 MESES</t>
  </si>
  <si>
    <t>511.406,32
 339.981,58
 -492.550,27
 723.271,74
 627.680,10
 -219.439,81
 331.431,55</t>
  </si>
  <si>
    <t>V
 P
 P
 V
 P
 V
 V
 P
 V
 P
 V
 V
 P
 P
 P</t>
  </si>
  <si>
    <t>27/05/2019
 17/07/2019
 04/06/2020
 30/09/2020
 13/01/2021
 17/05/2021
 05/08/2021
 21/10/2021
 19/07/2022
 05/09/2022
 21/10/2022
 20/04/2023
 12/06/2023
 09/04/2024
 21/01/2025</t>
  </si>
  <si>
    <t>548 DIAS</t>
  </si>
  <si>
    <t>Endreço: Sit Caibreira S/N, Canteiro de Obra- Área Rural - Barra de São Miguel / PB - CEP : 5848-3000</t>
  </si>
  <si>
    <t>IMPLANTAÇÃO DA ADUTORA DO ALTO CAPIBARIBE</t>
  </si>
  <si>
    <t>CT.OS.18.5.081</t>
  </si>
  <si>
    <t>LC 002/2018</t>
  </si>
  <si>
    <t>Rua Romualdo Galvão, nº 2109, Cond. Trade Center, Sala 503, Lagoa Nova, Natal/RN, CEP: 59.056-165</t>
  </si>
  <si>
    <t>CERTA CONSTRUCOES CIVIS E INDUSTRIAIS LTDA</t>
  </si>
  <si>
    <t>08.210.031/0001-89</t>
  </si>
  <si>
    <t>COMPESA - BANCO DO NORDESTE</t>
  </si>
  <si>
    <t>30 MESES</t>
  </si>
  <si>
    <t>1ª ETAPA DO SISTEMA DE ESGOTAMENTO SANITÁRIO DE PORTO DE GALINHAS NO MUNICÍPIO DE IPOJUCA – PE</t>
  </si>
  <si>
    <t>CT.OS.24.5.073</t>
  </si>
  <si>
    <t>LC354/2022CPL</t>
  </si>
  <si>
    <t>12 MESES
  6MESES 
  6MESES
 6 MESES
 120 DIAS</t>
  </si>
  <si>
    <r>
      <t>2.325.778,09
2.410.154,73</t>
    </r>
    <r>
      <rPr>
        <strike/>
        <sz val="11"/>
        <color rgb="FF000000"/>
        <rFont val="Calibri Light"/>
        <family val="2"/>
      </rPr>
      <t xml:space="preserve">
</t>
    </r>
    <r>
      <rPr>
        <sz val="11"/>
        <color rgb="FF000000"/>
        <rFont val="Calibri Light"/>
        <family val="2"/>
      </rPr>
      <t xml:space="preserve">830.122,17 </t>
    </r>
    <r>
      <rPr>
        <strike/>
        <sz val="11"/>
        <color rgb="FF000000"/>
        <rFont val="Calibri Light"/>
        <family val="2"/>
      </rPr>
      <t xml:space="preserve">
</t>
    </r>
    <r>
      <rPr>
        <sz val="11"/>
        <color rgb="FF000000"/>
        <rFont val="Calibri Light"/>
        <family val="2"/>
      </rPr>
      <t>- 830.122,17</t>
    </r>
  </si>
  <si>
    <r>
      <t>P
V</t>
    </r>
    <r>
      <rPr>
        <b/>
        <strike/>
        <sz val="11"/>
        <color rgb="FF000000"/>
        <rFont val="Calibri Light"/>
        <family val="2"/>
      </rPr>
      <t xml:space="preserve">
</t>
    </r>
    <r>
      <rPr>
        <b/>
        <sz val="11"/>
        <color rgb="FF000000"/>
        <rFont val="Calibri Light"/>
        <family val="2"/>
      </rPr>
      <t xml:space="preserve">P/V
P
P
 V
 P
</t>
    </r>
    <r>
      <rPr>
        <b/>
        <sz val="11"/>
        <color rgb="FF0000FF"/>
        <rFont val="Calibri Light"/>
        <family val="2"/>
      </rPr>
      <t xml:space="preserve">
 </t>
    </r>
  </si>
  <si>
    <r>
      <t>30/06/2022</t>
    </r>
    <r>
      <rPr>
        <strike/>
        <sz val="11"/>
        <color rgb="FF000000"/>
        <rFont val="Calibri Light"/>
        <family val="2"/>
      </rPr>
      <t xml:space="preserve">
</t>
    </r>
    <r>
      <rPr>
        <sz val="11"/>
        <color rgb="FF000000"/>
        <rFont val="Calibri Light"/>
        <family val="2"/>
      </rPr>
      <t>26/07/2022</t>
    </r>
    <r>
      <rPr>
        <i/>
        <strike/>
        <sz val="11"/>
        <color rgb="FF000000"/>
        <rFont val="Calibri Light"/>
        <family val="2"/>
      </rPr>
      <t xml:space="preserve">
</t>
    </r>
    <r>
      <rPr>
        <sz val="11"/>
        <color rgb="FF000000"/>
        <rFont val="Calibri Light"/>
        <family val="2"/>
      </rPr>
      <t>17/12/2022
26/06/2023
30/01/2024
04/06/2024
13/01/2025</t>
    </r>
  </si>
  <si>
    <t>41.042.367/0001-56</t>
  </si>
  <si>
    <t>MINISTÉRIO DAS CIDADES</t>
  </si>
  <si>
    <t>480 DIAS</t>
  </si>
  <si>
    <t>Rodovia BR – 101 ,Iguarassu/PE ( 9149675.38 m S ; 288293.03 m E )</t>
  </si>
  <si>
    <t>OBRAS ESERVIÇOS DE IMPLANTAÇÃO DO SISTEMA ADUTOR ARATACA II</t>
  </si>
  <si>
    <t>CT.OS. 21.5.331</t>
  </si>
  <si>
    <t>LC27CPL62021</t>
  </si>
  <si>
    <t>6 MESES
3 MESES 
6 MESES
 90 DIAS
 6 MESES 
2 MESES 
4 MESES</t>
  </si>
  <si>
    <t>P
 V
 P
 P
 P
 P
 P
 P</t>
  </si>
  <si>
    <t>31/08/2022
17/01/2023
 02/03/2023
03/08/2023
04/122023
17/04/2024
07/08/2024
 07/01/2025</t>
  </si>
  <si>
    <t>Rua Córrego da Prata, 170, Guabiraba, Recife/PE, CEP 52.291-510</t>
  </si>
  <si>
    <t>OTL OBRAS TECNICAS LTDA</t>
  </si>
  <si>
    <t>00.545.355/0001-66</t>
  </si>
  <si>
    <t>COMPESA</t>
  </si>
  <si>
    <t>366 dias</t>
  </si>
  <si>
    <t>RUA JAQUEIRA N23,MARCOS FREIRE/PRAZERES,CEP: 54360-045 JABOATAO DOS GUARARAPES PE</t>
  </si>
  <si>
    <t>OBRAS E SERVIÇOS REMANESCENTES DA IMPLANTAÇÃO DO SISTEMA ADUTOR DO IBURA</t>
  </si>
  <si>
    <t>CT.OS.22.5.030</t>
  </si>
  <si>
    <t>LC4542021CPL</t>
  </si>
  <si>
    <t>365 DIAS
365 DIAS
6 MESES
6 MESES
6 MESES
6 MESES
6 MESES
3 MESES
2 MESES
3 MESES
8 MESES
2 MESES
4 MESES</t>
  </si>
  <si>
    <t>1456860,51
743.310,54
2.407.798,15  -2.666.210,72
372.466,38 -3.393.084,19</t>
  </si>
  <si>
    <t>P 
V
P
R
V
P
P
P
V
P
P
P
P
P
P
P
P</t>
  </si>
  <si>
    <t>17/01/2019
09/07/2019
10/01/2020
11/08/2020
16/12/2020
12/02/2021
26/08/2021
26/08/2021
07/02/2022
01/07/2022
26/08/2023
28/02/2023
24/08/2023
04/12/2023
08/02/2024
24/04/2024
07/08/2024
07/01/2025</t>
  </si>
  <si>
    <t>CAIXA - FGTS</t>
  </si>
  <si>
    <t>SERV. IMPLANTAÇÃO DE SISTEMA DE ABASTECIMENTO DE AGUA DO IBURA SUBSISTEMA 2 E ADUTORA DO SUBSISTEMA 3</t>
  </si>
  <si>
    <t>CT.OS.16.4.043</t>
  </si>
  <si>
    <t>RD001CEL15</t>
  </si>
  <si>
    <t>90 DIAS
60 DIAS
60 DIAS
180 DIAS
120 DIAS
60 DIAS</t>
  </si>
  <si>
    <t>23.645,37 -51.596,40
465.501,70 - 465.501,70</t>
  </si>
  <si>
    <t>23/12/2022
04/04/2023
25/04/2023
21/06/2023
25/03/2024
17/09/2024
23/01/2025
14/03/2025</t>
  </si>
  <si>
    <t>Avenida Governador Agamenon Magalhães, nº 2864, Sala 1704, Espinheiro, Recife/PE, CEP: 52.020-000</t>
  </si>
  <si>
    <t>CONSÓRCIO ADUTOR TABATINGA</t>
  </si>
  <si>
    <t>47.873.446/0001-94</t>
  </si>
  <si>
    <t>Camaragibe</t>
  </si>
  <si>
    <t>Rua do Guarani, 392. Bairro dos estados, Camaragibe/PE. CEP: 54762-020</t>
  </si>
  <si>
    <t>CONCLUSÃO DAS OBRAS E SERVIÇOS DA ADUTORA DE TABATINGA</t>
  </si>
  <si>
    <t>CT.OS.22.5.389</t>
  </si>
  <si>
    <t>LC073/2022DTE/CPL</t>
  </si>
  <si>
    <t>60 DIAS 
60 DIAS
60 DIAS
60 DIAS
6 MESES
6 MESES
210 DIAS</t>
  </si>
  <si>
    <t>P
P
P
P
P
P
P</t>
  </si>
  <si>
    <t>16/12/2022
23/02/2023
24/04/2023
19/06/2023
27/09/2023
16/04/2024
05/12/2024</t>
  </si>
  <si>
    <t>Estrada de Aldeia, nº 8701 Loja 02, Aldeia dos Camaras - Camaragibe</t>
  </si>
  <si>
    <t>CONSÓRCIO ADUTOR CAMARAGIBE</t>
  </si>
  <si>
    <t>46.416.860/0001-01</t>
  </si>
  <si>
    <t>240 DIAS</t>
  </si>
  <si>
    <t>Ramal da arena, S/N. Santa Monica, Camaragibe - PE. CEP: 54765-210</t>
  </si>
  <si>
    <t>IMPLANTAÇÃO DE NOVO SISTEMA ADUTOR A PARTIR DA EEAT VIANA E DE TRECHO DE ADUTORA POR GRAVIDADE A PARTIR DO RAP TAMBE, MUNICÍPIO DE CAMARAGIBE-PE</t>
  </si>
  <si>
    <t>CT.OS.22.5.210</t>
  </si>
  <si>
    <t>LC0732022DTE/CPL</t>
  </si>
  <si>
    <t>90 DIAS 
60 DIAS
60 DIAS
180 DIAS
180 DIAS
90 DIAS</t>
  </si>
  <si>
    <t>P
P
P
P
P
 P 
V</t>
  </si>
  <si>
    <t>21/01/2020
24/03/2020
28/06/2023
07/11/2023
24/04/2024
07/08/2024 03/02/2025</t>
  </si>
  <si>
    <t>Rua Córrego da Prata, nº 170, Guabiraba, Recife/PE, CEP: 52.291-510</t>
  </si>
  <si>
    <t>CONSORCIO SAA CABO DE SANTO AGOSTINHO</t>
  </si>
  <si>
    <t>46.066.564/0001-28</t>
  </si>
  <si>
    <t>CAIXA - OGU</t>
  </si>
  <si>
    <t>720 DIAS</t>
  </si>
  <si>
    <t>Cabo de Stoº Agostinho</t>
  </si>
  <si>
    <t>Rodovia BR – 101 (antiga), Km 37. Cabo de Santo Agostinho/PE</t>
  </si>
  <si>
    <t>COMPLEMENTAÇÃO DA OBRADE IMPLANTAÇÃO DA REDE DE DISTRIBUIÇÃO DE ÁGUA DOS SETORES 1, 2, 3 E 9 CONTEMPLANDO CIDADE DE GARAPU E CHARNECA DA CIDADE DO CABO DE SANTO AGOSTINHO/PE,</t>
  </si>
  <si>
    <t>CT.OS.22.5.172</t>
  </si>
  <si>
    <t>LC0092022CPL</t>
  </si>
  <si>
    <t>COMPANHIA PERNAMBUCANA DE SANEAMENTO - COMPESA</t>
  </si>
  <si>
    <t>GOVERNO DO ESTADO DE PERNAMBUCO</t>
  </si>
  <si>
    <t>Número do processo da licitação</t>
  </si>
  <si>
    <t>Número do Contrato</t>
  </si>
  <si>
    <t>Data de assinatura do contrato</t>
  </si>
  <si>
    <t>Descrição da obra</t>
  </si>
  <si>
    <t>Endereço da obra</t>
  </si>
  <si>
    <t>Município da Obra</t>
  </si>
  <si>
    <t>Valor da obra  previsto</t>
  </si>
  <si>
    <t>Valor da obra atualizado</t>
  </si>
  <si>
    <t>Dotação orçamentária</t>
  </si>
  <si>
    <t>Prazo de início de execução da obra</t>
  </si>
  <si>
    <t>Data de término da execução da obra previsto</t>
  </si>
  <si>
    <t>Data de término da execução da obra realizado</t>
  </si>
  <si>
    <t>Endereços eletrônicos dos órgãos competentes para fiscalização da obra</t>
  </si>
  <si>
    <t>Código da UGE</t>
  </si>
  <si>
    <t>Programa</t>
  </si>
  <si>
    <t>Ação</t>
  </si>
  <si>
    <t>Subação</t>
  </si>
  <si>
    <t>CNPJ da empresa</t>
  </si>
  <si>
    <t>Razão Social</t>
  </si>
  <si>
    <t>Endereço da empresa</t>
  </si>
  <si>
    <t>Data de inclusão do aditamento</t>
  </si>
  <si>
    <t>Tipo de aditamento:
V – Valor,
P – Prazo,
VP – Valor e Prazo</t>
  </si>
  <si>
    <t>Valor do aditamento</t>
  </si>
  <si>
    <t>Tempo do aditamento da obra</t>
  </si>
  <si>
    <t>Data de início da paralisação</t>
  </si>
  <si>
    <t>Descrição do motivo da paralisação</t>
  </si>
  <si>
    <t>Prazo previsto da Paralisação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</si>
</sst>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/dd/yyyy"/>
    <numFmt numFmtId="165" formatCode="&quot;$&quot;#,##0.00"/>
    <numFmt numFmtId="166" formatCode="d/m/yyyy"/>
    <numFmt numFmtId="168" formatCode="&quot;R$&quot;#,##0.00"/>
  </numFmts>
  <fonts count="18" x14ac:knownFonts="1">
    <font>
      <sz val="10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0000"/>
      <name val="Calibri"/>
      <family val="2"/>
    </font>
    <font>
      <b/>
      <sz val="16"/>
      <color rgb="FFFFFFFF"/>
      <name val="Arial"/>
      <family val="2"/>
    </font>
    <font>
      <sz val="11"/>
      <color rgb="FF000000"/>
      <name val="Calibri Light"/>
      <family val="2"/>
    </font>
    <font>
      <sz val="11"/>
      <color theme="1"/>
      <name val="Calibri Light"/>
      <family val="2"/>
    </font>
    <font>
      <u/>
      <sz val="11"/>
      <color rgb="FF000000"/>
      <name val="Calibri Light"/>
      <family val="2"/>
    </font>
    <font>
      <u/>
      <sz val="11"/>
      <color rgb="FF1155CC"/>
      <name val="Calibri Light"/>
      <family val="2"/>
    </font>
    <font>
      <b/>
      <sz val="11"/>
      <color rgb="FF000000"/>
      <name val="Calibri Light"/>
      <family val="2"/>
    </font>
    <font>
      <strike/>
      <sz val="11"/>
      <color rgb="FF000000"/>
      <name val="Calibri Light"/>
      <family val="2"/>
    </font>
    <font>
      <b/>
      <strike/>
      <sz val="11"/>
      <color rgb="FF000000"/>
      <name val="Calibri Light"/>
      <family val="2"/>
    </font>
    <font>
      <b/>
      <sz val="11"/>
      <color rgb="FF0000FF"/>
      <name val="Calibri Light"/>
      <family val="2"/>
    </font>
    <font>
      <i/>
      <strike/>
      <sz val="11"/>
      <color rgb="FF000000"/>
      <name val="Calibri Light"/>
      <family val="2"/>
    </font>
    <font>
      <sz val="12"/>
      <color rgb="FF000000"/>
      <name val="Calibri"/>
      <family val="2"/>
      <scheme val="minor"/>
    </font>
    <font>
      <sz val="12"/>
      <color rgb="FFFFFFFF"/>
      <name val="Arial"/>
      <family val="2"/>
    </font>
    <font>
      <sz val="12"/>
      <color rgb="FF000000"/>
      <name val="Calibri"/>
      <family val="2"/>
    </font>
    <font>
      <b/>
      <sz val="12"/>
      <color rgb="FFFFFFFF"/>
      <name val="Calibri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C4587"/>
        <bgColor rgb="FF1C4587"/>
      </patternFill>
    </fill>
    <fill>
      <patternFill patternType="solid">
        <fgColor rgb="FFFF8080"/>
        <bgColor rgb="FFFF8080"/>
      </patternFill>
    </fill>
    <fill>
      <patternFill patternType="solid">
        <fgColor rgb="FFFFFF99"/>
        <bgColor rgb="FFFFFF99"/>
      </patternFill>
    </fill>
    <fill>
      <patternFill patternType="solid">
        <fgColor rgb="FFB6D7A8"/>
        <bgColor rgb="FFB6D7A8"/>
      </patternFill>
    </fill>
    <fill>
      <patternFill patternType="solid">
        <fgColor theme="0"/>
        <bgColor theme="0"/>
      </patternFill>
    </fill>
    <fill>
      <patternFill patternType="solid">
        <fgColor rgb="FF1C4587"/>
        <bgColor indexed="64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3" borderId="3" xfId="0" applyFont="1" applyFill="1" applyBorder="1" applyAlignment="1"/>
    <xf numFmtId="0" fontId="4" fillId="0" borderId="0" xfId="0" applyFont="1" applyAlignment="1"/>
    <xf numFmtId="0" fontId="4" fillId="4" borderId="4" xfId="0" applyFont="1" applyFill="1" applyBorder="1" applyAlignment="1"/>
    <xf numFmtId="0" fontId="4" fillId="5" borderId="4" xfId="0" applyFont="1" applyFill="1" applyBorder="1" applyAlignment="1">
      <alignment vertical="center"/>
    </xf>
    <xf numFmtId="0" fontId="4" fillId="5" borderId="4" xfId="0" applyFont="1" applyFill="1" applyBorder="1" applyAlignment="1"/>
    <xf numFmtId="0" fontId="4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/>
    <xf numFmtId="0" fontId="4" fillId="2" borderId="5" xfId="0" applyFont="1" applyFill="1" applyBorder="1" applyAlignment="1">
      <alignment horizontal="left" vertical="center"/>
    </xf>
    <xf numFmtId="14" fontId="4" fillId="2" borderId="5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/>
    <xf numFmtId="0" fontId="4" fillId="4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vertical="center"/>
    </xf>
    <xf numFmtId="0" fontId="4" fillId="5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5" borderId="5" xfId="0" applyFont="1" applyFill="1" applyBorder="1" applyAlignment="1"/>
    <xf numFmtId="0" fontId="4" fillId="2" borderId="4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4" borderId="5" xfId="0" applyFont="1" applyFill="1" applyBorder="1" applyAlignment="1"/>
    <xf numFmtId="0" fontId="5" fillId="5" borderId="5" xfId="0" applyFont="1" applyFill="1" applyBorder="1" applyAlignment="1"/>
    <xf numFmtId="0" fontId="5" fillId="6" borderId="5" xfId="0" applyFont="1" applyFill="1" applyBorder="1" applyAlignment="1"/>
    <xf numFmtId="0" fontId="5" fillId="6" borderId="4" xfId="0" applyFont="1" applyFill="1" applyBorder="1" applyAlignment="1">
      <alignment horizontal="center"/>
    </xf>
    <xf numFmtId="0" fontId="5" fillId="2" borderId="5" xfId="0" applyFont="1" applyFill="1" applyBorder="1" applyAlignment="1"/>
    <xf numFmtId="14" fontId="5" fillId="2" borderId="5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left"/>
    </xf>
    <xf numFmtId="0" fontId="5" fillId="2" borderId="4" xfId="0" applyFont="1" applyFill="1" applyBorder="1" applyAlignment="1"/>
    <xf numFmtId="0" fontId="5" fillId="6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14" fontId="5" fillId="7" borderId="5" xfId="0" applyNumberFormat="1" applyFont="1" applyFill="1" applyBorder="1" applyAlignment="1">
      <alignment horizontal="center"/>
    </xf>
    <xf numFmtId="165" fontId="5" fillId="2" borderId="4" xfId="0" applyNumberFormat="1" applyFont="1" applyFill="1" applyBorder="1" applyAlignment="1">
      <alignment horizontal="center"/>
    </xf>
    <xf numFmtId="14" fontId="5" fillId="2" borderId="4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4" fontId="4" fillId="5" borderId="5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14" fontId="4" fillId="7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4" fontId="4" fillId="5" borderId="4" xfId="0" applyNumberFormat="1" applyFont="1" applyFill="1" applyBorder="1" applyAlignment="1">
      <alignment horizontal="center" vertical="center"/>
    </xf>
    <xf numFmtId="0" fontId="4" fillId="6" borderId="5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166" fontId="4" fillId="2" borderId="5" xfId="0" applyNumberFormat="1" applyFont="1" applyFill="1" applyBorder="1" applyAlignment="1">
      <alignment horizontal="center" vertical="center"/>
    </xf>
    <xf numFmtId="4" fontId="4" fillId="5" borderId="5" xfId="0" applyNumberFormat="1" applyFont="1" applyFill="1" applyBorder="1" applyAlignment="1">
      <alignment horizontal="center"/>
    </xf>
    <xf numFmtId="4" fontId="4" fillId="5" borderId="4" xfId="0" applyNumberFormat="1" applyFont="1" applyFill="1" applyBorder="1" applyAlignment="1">
      <alignment horizontal="center" vertical="center"/>
    </xf>
    <xf numFmtId="166" fontId="4" fillId="4" borderId="5" xfId="0" applyNumberFormat="1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14" fontId="4" fillId="5" borderId="5" xfId="0" applyNumberFormat="1" applyFont="1" applyFill="1" applyBorder="1" applyAlignment="1"/>
    <xf numFmtId="0" fontId="4" fillId="7" borderId="5" xfId="0" applyFont="1" applyFill="1" applyBorder="1" applyAlignment="1">
      <alignment horizontal="center"/>
    </xf>
    <xf numFmtId="166" fontId="4" fillId="2" borderId="5" xfId="0" applyNumberFormat="1" applyFont="1" applyFill="1" applyBorder="1" applyAlignment="1"/>
    <xf numFmtId="14" fontId="4" fillId="2" borderId="5" xfId="0" applyNumberFormat="1" applyFont="1" applyFill="1" applyBorder="1" applyAlignment="1">
      <alignment horizontal="left"/>
    </xf>
    <xf numFmtId="0" fontId="4" fillId="7" borderId="5" xfId="0" applyFont="1" applyFill="1" applyBorder="1" applyAlignment="1">
      <alignment horizontal="left"/>
    </xf>
    <xf numFmtId="14" fontId="4" fillId="2" borderId="5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14" fontId="4" fillId="5" borderId="5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left" vertical="center"/>
    </xf>
    <xf numFmtId="0" fontId="4" fillId="7" borderId="6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14" fontId="4" fillId="5" borderId="5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/>
    </xf>
    <xf numFmtId="14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5" borderId="4" xfId="0" applyFont="1" applyFill="1" applyBorder="1" applyAlignment="1">
      <alignment horizontal="center" vertical="top"/>
    </xf>
    <xf numFmtId="0" fontId="4" fillId="5" borderId="4" xfId="0" applyFont="1" applyFill="1" applyBorder="1" applyAlignment="1">
      <alignment horizontal="center"/>
    </xf>
    <xf numFmtId="4" fontId="4" fillId="5" borderId="4" xfId="0" applyNumberFormat="1" applyFont="1" applyFill="1" applyBorder="1" applyAlignment="1">
      <alignment horizontal="center"/>
    </xf>
    <xf numFmtId="0" fontId="4" fillId="7" borderId="4" xfId="0" applyFont="1" applyFill="1" applyBorder="1" applyAlignment="1"/>
    <xf numFmtId="0" fontId="4" fillId="7" borderId="4" xfId="0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3" borderId="7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3" fillId="3" borderId="1" xfId="0" applyFont="1" applyFill="1" applyBorder="1" applyAlignment="1"/>
    <xf numFmtId="0" fontId="2" fillId="8" borderId="0" xfId="0" applyFont="1" applyFill="1" applyAlignment="1"/>
    <xf numFmtId="168" fontId="4" fillId="2" borderId="5" xfId="0" applyNumberFormat="1" applyFont="1" applyFill="1" applyBorder="1" applyAlignment="1">
      <alignment horizontal="center" vertical="center"/>
    </xf>
    <xf numFmtId="168" fontId="4" fillId="7" borderId="5" xfId="0" applyNumberFormat="1" applyFont="1" applyFill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168" fontId="4" fillId="2" borderId="4" xfId="0" applyNumberFormat="1" applyFont="1" applyFill="1" applyBorder="1" applyAlignment="1">
      <alignment horizontal="center" vertical="center"/>
    </xf>
    <xf numFmtId="168" fontId="5" fillId="2" borderId="4" xfId="0" applyNumberFormat="1" applyFont="1" applyFill="1" applyBorder="1" applyAlignment="1">
      <alignment horizontal="center"/>
    </xf>
    <xf numFmtId="168" fontId="4" fillId="7" borderId="4" xfId="0" applyNumberFormat="1" applyFont="1" applyFill="1" applyBorder="1" applyAlignment="1">
      <alignment horizontal="center" vertical="center"/>
    </xf>
    <xf numFmtId="168" fontId="4" fillId="2" borderId="5" xfId="0" applyNumberFormat="1" applyFont="1" applyFill="1" applyBorder="1" applyAlignment="1">
      <alignment horizontal="center"/>
    </xf>
    <xf numFmtId="168" fontId="4" fillId="2" borderId="5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1C45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27667" cy="6032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27667" cy="6032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ce.pe.gov.br/" TargetMode="External"/><Relationship Id="rId3" Type="http://schemas.openxmlformats.org/officeDocument/2006/relationships/hyperlink" Target="http://www.tce.pe.gov.br/" TargetMode="External"/><Relationship Id="rId7" Type="http://schemas.openxmlformats.org/officeDocument/2006/relationships/hyperlink" Target="http://www.tce.pe.gov.br/" TargetMode="External"/><Relationship Id="rId2" Type="http://schemas.openxmlformats.org/officeDocument/2006/relationships/hyperlink" Target="http://www.tce.pe.gov.br/" TargetMode="External"/><Relationship Id="rId1" Type="http://schemas.openxmlformats.org/officeDocument/2006/relationships/hyperlink" Target="http://www.tce.pe.gov.br/" TargetMode="External"/><Relationship Id="rId6" Type="http://schemas.openxmlformats.org/officeDocument/2006/relationships/hyperlink" Target="http://www.tce.pe.gov.br/" TargetMode="External"/><Relationship Id="rId5" Type="http://schemas.openxmlformats.org/officeDocument/2006/relationships/hyperlink" Target="http://www.tce.pe.gov.br/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http://www.tce.pe.gov.br/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961"/>
  <sheetViews>
    <sheetView tabSelected="1" zoomScale="90" zoomScaleNormal="90" workbookViewId="0">
      <pane ySplit="3" topLeftCell="A4" activePane="bottomLeft" state="frozen"/>
      <selection pane="bottomLeft" activeCell="E58" sqref="E58"/>
    </sheetView>
  </sheetViews>
  <sheetFormatPr defaultColWidth="12.5703125" defaultRowHeight="15.75" customHeight="1" x14ac:dyDescent="0.2"/>
  <cols>
    <col min="1" max="1" width="19.28515625" style="1" customWidth="1"/>
    <col min="2" max="2" width="23.5703125" style="1" customWidth="1"/>
    <col min="3" max="3" width="21.5703125" style="1" customWidth="1"/>
    <col min="4" max="4" width="68.85546875" style="1" customWidth="1"/>
    <col min="5" max="5" width="29.28515625" style="1" customWidth="1"/>
    <col min="6" max="6" width="26.42578125" style="1" customWidth="1"/>
    <col min="7" max="7" width="37.28515625" style="1" customWidth="1"/>
    <col min="8" max="8" width="19.42578125" style="1" customWidth="1"/>
    <col min="9" max="9" width="15.7109375" style="1" customWidth="1"/>
    <col min="10" max="10" width="16.42578125" style="1" customWidth="1"/>
    <col min="11" max="11" width="17.5703125" style="1" customWidth="1"/>
    <col min="12" max="12" width="18.42578125" style="1" customWidth="1"/>
    <col min="13" max="13" width="37.42578125" style="1" customWidth="1"/>
    <col min="14" max="14" width="26.140625" style="1" customWidth="1"/>
    <col min="15" max="15" width="37.85546875" style="1" customWidth="1"/>
    <col min="16" max="16" width="24" style="1" customWidth="1"/>
    <col min="17" max="17" width="26.42578125" style="1" customWidth="1"/>
    <col min="18" max="18" width="24.42578125" style="1" customWidth="1"/>
    <col min="19" max="19" width="43.85546875" style="1" customWidth="1"/>
    <col min="20" max="20" width="23.85546875" style="1" customWidth="1"/>
    <col min="21" max="21" width="17.42578125" style="1" customWidth="1"/>
    <col min="22" max="22" width="35.7109375" style="1" customWidth="1"/>
    <col min="23" max="23" width="45.28515625" style="1" customWidth="1"/>
    <col min="24" max="24" width="16.42578125" style="1" customWidth="1"/>
    <col min="25" max="25" width="18.42578125" style="1" customWidth="1"/>
    <col min="26" max="26" width="29.7109375" style="1" customWidth="1"/>
    <col min="27" max="27" width="26.140625" style="1" customWidth="1"/>
    <col min="28" max="16384" width="12.5703125" style="1"/>
  </cols>
  <sheetData>
    <row r="1" spans="1:27" s="92" customFormat="1" ht="25.5" customHeight="1" x14ac:dyDescent="0.2">
      <c r="A1" s="93"/>
      <c r="B1" s="94" t="s">
        <v>528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6"/>
    </row>
    <row r="2" spans="1:27" s="92" customFormat="1" ht="25.5" customHeight="1" x14ac:dyDescent="0.2">
      <c r="A2" s="97"/>
      <c r="B2" s="94" t="s">
        <v>527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6"/>
    </row>
    <row r="3" spans="1:27" ht="60" x14ac:dyDescent="0.2">
      <c r="A3" s="98" t="s">
        <v>529</v>
      </c>
      <c r="B3" s="98" t="s">
        <v>530</v>
      </c>
      <c r="C3" s="98" t="s">
        <v>531</v>
      </c>
      <c r="D3" s="98" t="s">
        <v>532</v>
      </c>
      <c r="E3" s="98" t="s">
        <v>533</v>
      </c>
      <c r="F3" s="98" t="s">
        <v>534</v>
      </c>
      <c r="G3" s="98" t="s">
        <v>535</v>
      </c>
      <c r="H3" s="98" t="s">
        <v>536</v>
      </c>
      <c r="I3" s="98" t="s">
        <v>537</v>
      </c>
      <c r="J3" s="98" t="s">
        <v>538</v>
      </c>
      <c r="K3" s="98" t="s">
        <v>539</v>
      </c>
      <c r="L3" s="98" t="s">
        <v>540</v>
      </c>
      <c r="M3" s="98" t="s">
        <v>541</v>
      </c>
      <c r="N3" s="98" t="s">
        <v>542</v>
      </c>
      <c r="O3" s="98" t="s">
        <v>543</v>
      </c>
      <c r="P3" s="98" t="s">
        <v>544</v>
      </c>
      <c r="Q3" s="98" t="s">
        <v>545</v>
      </c>
      <c r="R3" s="98" t="s">
        <v>546</v>
      </c>
      <c r="S3" s="98" t="s">
        <v>547</v>
      </c>
      <c r="T3" s="98" t="s">
        <v>548</v>
      </c>
      <c r="U3" s="98" t="s">
        <v>549</v>
      </c>
      <c r="V3" s="98" t="s">
        <v>550</v>
      </c>
      <c r="W3" s="98" t="s">
        <v>551</v>
      </c>
      <c r="X3" s="98" t="s">
        <v>552</v>
      </c>
      <c r="Y3" s="98" t="s">
        <v>553</v>
      </c>
      <c r="Z3" s="98" t="s">
        <v>554</v>
      </c>
      <c r="AA3" s="98" t="s">
        <v>555</v>
      </c>
    </row>
    <row r="4" spans="1:27" s="5" customFormat="1" ht="15" x14ac:dyDescent="0.25">
      <c r="A4" s="74" t="s">
        <v>526</v>
      </c>
      <c r="B4" s="72" t="s">
        <v>525</v>
      </c>
      <c r="C4" s="54">
        <v>44677</v>
      </c>
      <c r="D4" s="72" t="s">
        <v>524</v>
      </c>
      <c r="E4" s="90" t="s">
        <v>523</v>
      </c>
      <c r="F4" s="88" t="s">
        <v>522</v>
      </c>
      <c r="G4" s="103">
        <v>12325000</v>
      </c>
      <c r="H4" s="107">
        <v>12325000</v>
      </c>
      <c r="I4" s="87"/>
      <c r="J4" s="72" t="s">
        <v>521</v>
      </c>
      <c r="K4" s="89">
        <v>45583</v>
      </c>
      <c r="L4" s="89"/>
      <c r="M4" s="87"/>
      <c r="N4" s="87"/>
      <c r="O4" s="87" t="s">
        <v>520</v>
      </c>
      <c r="P4" s="87"/>
      <c r="Q4" s="87"/>
      <c r="R4" s="10" t="s">
        <v>519</v>
      </c>
      <c r="S4" s="10" t="s">
        <v>518</v>
      </c>
      <c r="T4" s="82" t="s">
        <v>517</v>
      </c>
      <c r="U4" s="84" t="s">
        <v>516</v>
      </c>
      <c r="V4" s="81" t="s">
        <v>515</v>
      </c>
      <c r="W4" s="84"/>
      <c r="X4" s="84" t="s">
        <v>514</v>
      </c>
      <c r="Y4" s="30"/>
      <c r="Z4" s="25"/>
      <c r="AA4" s="30"/>
    </row>
    <row r="5" spans="1:27" s="5" customFormat="1" ht="15" x14ac:dyDescent="0.25">
      <c r="A5" s="74" t="s">
        <v>513</v>
      </c>
      <c r="B5" s="72" t="s">
        <v>512</v>
      </c>
      <c r="C5" s="54">
        <v>44698</v>
      </c>
      <c r="D5" s="72" t="s">
        <v>511</v>
      </c>
      <c r="E5" s="90" t="s">
        <v>510</v>
      </c>
      <c r="F5" s="88" t="s">
        <v>498</v>
      </c>
      <c r="G5" s="103">
        <v>11740614.4</v>
      </c>
      <c r="H5" s="107">
        <v>11740614.4</v>
      </c>
      <c r="I5" s="87"/>
      <c r="J5" s="72" t="s">
        <v>509</v>
      </c>
      <c r="K5" s="89">
        <v>45598</v>
      </c>
      <c r="L5" s="89"/>
      <c r="M5" s="87"/>
      <c r="N5" s="87"/>
      <c r="O5" s="87" t="s">
        <v>478</v>
      </c>
      <c r="P5" s="87"/>
      <c r="Q5" s="87"/>
      <c r="R5" s="10" t="s">
        <v>508</v>
      </c>
      <c r="S5" s="10" t="s">
        <v>507</v>
      </c>
      <c r="T5" s="82" t="s">
        <v>506</v>
      </c>
      <c r="U5" s="84" t="s">
        <v>505</v>
      </c>
      <c r="V5" s="81" t="s">
        <v>504</v>
      </c>
      <c r="W5" s="84"/>
      <c r="X5" s="84" t="s">
        <v>503</v>
      </c>
      <c r="Y5" s="30"/>
      <c r="Z5" s="25"/>
      <c r="AA5" s="30"/>
    </row>
    <row r="6" spans="1:27" s="5" customFormat="1" ht="15" x14ac:dyDescent="0.25">
      <c r="A6" s="74" t="s">
        <v>502</v>
      </c>
      <c r="B6" s="72" t="s">
        <v>501</v>
      </c>
      <c r="C6" s="54">
        <v>44813</v>
      </c>
      <c r="D6" s="72" t="s">
        <v>500</v>
      </c>
      <c r="E6" s="90" t="s">
        <v>499</v>
      </c>
      <c r="F6" s="88" t="s">
        <v>498</v>
      </c>
      <c r="G6" s="103">
        <v>4157001.61</v>
      </c>
      <c r="H6" s="107">
        <v>4273120.43</v>
      </c>
      <c r="I6" s="87"/>
      <c r="J6" s="72" t="s">
        <v>401</v>
      </c>
      <c r="K6" s="89">
        <v>45456</v>
      </c>
      <c r="L6" s="89"/>
      <c r="M6" s="87"/>
      <c r="N6" s="87"/>
      <c r="O6" s="87" t="s">
        <v>488</v>
      </c>
      <c r="P6" s="87"/>
      <c r="Q6" s="87"/>
      <c r="R6" s="10" t="s">
        <v>497</v>
      </c>
      <c r="S6" s="10" t="s">
        <v>496</v>
      </c>
      <c r="T6" s="82" t="s">
        <v>495</v>
      </c>
      <c r="U6" s="84" t="s">
        <v>494</v>
      </c>
      <c r="V6" s="81" t="s">
        <v>378</v>
      </c>
      <c r="W6" s="84" t="s">
        <v>493</v>
      </c>
      <c r="X6" s="84" t="s">
        <v>492</v>
      </c>
      <c r="Y6" s="30"/>
      <c r="Z6" s="25"/>
      <c r="AA6" s="30"/>
    </row>
    <row r="7" spans="1:27" s="5" customFormat="1" ht="15" x14ac:dyDescent="0.25">
      <c r="A7" s="74" t="s">
        <v>491</v>
      </c>
      <c r="B7" s="72" t="s">
        <v>490</v>
      </c>
      <c r="C7" s="54">
        <v>43157</v>
      </c>
      <c r="D7" s="72" t="s">
        <v>489</v>
      </c>
      <c r="E7" s="90" t="s">
        <v>480</v>
      </c>
      <c r="F7" s="88" t="s">
        <v>253</v>
      </c>
      <c r="G7" s="103">
        <v>16399975</v>
      </c>
      <c r="H7" s="107">
        <v>16358269.119999999</v>
      </c>
      <c r="I7" s="87"/>
      <c r="J7" s="72" t="s">
        <v>401</v>
      </c>
      <c r="K7" s="89">
        <v>45943</v>
      </c>
      <c r="L7" s="89"/>
      <c r="M7" s="87"/>
      <c r="N7" s="87"/>
      <c r="O7" s="87" t="s">
        <v>488</v>
      </c>
      <c r="P7" s="87"/>
      <c r="Q7" s="87"/>
      <c r="R7" s="10" t="s">
        <v>477</v>
      </c>
      <c r="S7" s="10" t="s">
        <v>476</v>
      </c>
      <c r="T7" s="82" t="s">
        <v>475</v>
      </c>
      <c r="U7" s="84" t="s">
        <v>487</v>
      </c>
      <c r="V7" s="81" t="s">
        <v>486</v>
      </c>
      <c r="W7" s="84" t="s">
        <v>485</v>
      </c>
      <c r="X7" s="84" t="s">
        <v>484</v>
      </c>
      <c r="Y7" s="30"/>
      <c r="Z7" s="25"/>
      <c r="AA7" s="30"/>
    </row>
    <row r="8" spans="1:27" s="5" customFormat="1" ht="15" x14ac:dyDescent="0.25">
      <c r="A8" s="74" t="s">
        <v>483</v>
      </c>
      <c r="B8" s="72" t="s">
        <v>482</v>
      </c>
      <c r="C8" s="54">
        <v>44586</v>
      </c>
      <c r="D8" s="72" t="s">
        <v>481</v>
      </c>
      <c r="E8" s="90" t="s">
        <v>480</v>
      </c>
      <c r="F8" s="88" t="s">
        <v>253</v>
      </c>
      <c r="G8" s="103">
        <v>4122000</v>
      </c>
      <c r="H8" s="107">
        <v>5436320.1600000001</v>
      </c>
      <c r="I8" s="87"/>
      <c r="J8" s="72" t="s">
        <v>479</v>
      </c>
      <c r="K8" s="89">
        <v>45869</v>
      </c>
      <c r="L8" s="89"/>
      <c r="M8" s="87"/>
      <c r="N8" s="87"/>
      <c r="O8" s="87" t="s">
        <v>478</v>
      </c>
      <c r="P8" s="87"/>
      <c r="Q8" s="87"/>
      <c r="R8" s="10" t="s">
        <v>477</v>
      </c>
      <c r="S8" s="10" t="s">
        <v>476</v>
      </c>
      <c r="T8" s="82" t="s">
        <v>475</v>
      </c>
      <c r="U8" s="84" t="s">
        <v>474</v>
      </c>
      <c r="V8" s="81" t="s">
        <v>473</v>
      </c>
      <c r="W8" s="84">
        <v>1008340.38</v>
      </c>
      <c r="X8" s="84" t="s">
        <v>472</v>
      </c>
      <c r="Y8" s="30"/>
      <c r="Z8" s="25"/>
      <c r="AA8" s="30"/>
    </row>
    <row r="9" spans="1:27" s="5" customFormat="1" ht="15" x14ac:dyDescent="0.25">
      <c r="A9" s="74" t="s">
        <v>471</v>
      </c>
      <c r="B9" s="72" t="s">
        <v>470</v>
      </c>
      <c r="C9" s="54">
        <v>44449</v>
      </c>
      <c r="D9" s="72" t="s">
        <v>469</v>
      </c>
      <c r="E9" s="90" t="s">
        <v>468</v>
      </c>
      <c r="F9" s="88" t="s">
        <v>87</v>
      </c>
      <c r="G9" s="103">
        <v>30721034.699999999</v>
      </c>
      <c r="H9" s="107">
        <v>37415930.439999998</v>
      </c>
      <c r="I9" s="87"/>
      <c r="J9" s="72" t="s">
        <v>467</v>
      </c>
      <c r="K9" s="89">
        <v>45854</v>
      </c>
      <c r="L9" s="89"/>
      <c r="M9" s="87"/>
      <c r="N9" s="87"/>
      <c r="O9" s="87" t="s">
        <v>466</v>
      </c>
      <c r="P9" s="87"/>
      <c r="Q9" s="87"/>
      <c r="R9" s="10" t="s">
        <v>465</v>
      </c>
      <c r="S9" s="10" t="s">
        <v>84</v>
      </c>
      <c r="T9" s="82" t="s">
        <v>415</v>
      </c>
      <c r="U9" s="84" t="s">
        <v>464</v>
      </c>
      <c r="V9" s="81" t="s">
        <v>463</v>
      </c>
      <c r="W9" s="84" t="s">
        <v>462</v>
      </c>
      <c r="X9" s="84" t="s">
        <v>461</v>
      </c>
      <c r="Y9" s="30"/>
      <c r="Z9" s="25"/>
      <c r="AA9" s="30"/>
    </row>
    <row r="10" spans="1:27" s="5" customFormat="1" ht="15" x14ac:dyDescent="0.25">
      <c r="A10" s="74" t="s">
        <v>460</v>
      </c>
      <c r="B10" s="72" t="s">
        <v>459</v>
      </c>
      <c r="C10" s="54">
        <v>45400</v>
      </c>
      <c r="D10" s="72" t="s">
        <v>458</v>
      </c>
      <c r="E10" s="90" t="s">
        <v>0</v>
      </c>
      <c r="F10" s="88" t="s">
        <v>25</v>
      </c>
      <c r="G10" s="103">
        <v>51824972.979999997</v>
      </c>
      <c r="H10" s="107">
        <v>58353364.789999999</v>
      </c>
      <c r="I10" s="87"/>
      <c r="J10" s="72" t="s">
        <v>457</v>
      </c>
      <c r="K10" s="89">
        <v>46248</v>
      </c>
      <c r="L10" s="89"/>
      <c r="M10" s="87"/>
      <c r="N10" s="87"/>
      <c r="O10" s="87" t="s">
        <v>456</v>
      </c>
      <c r="P10" s="87"/>
      <c r="Q10" s="87"/>
      <c r="R10" s="10" t="s">
        <v>455</v>
      </c>
      <c r="S10" s="10" t="s">
        <v>454</v>
      </c>
      <c r="T10" s="82" t="s">
        <v>453</v>
      </c>
      <c r="U10" s="84" t="s">
        <v>78</v>
      </c>
      <c r="V10" s="81"/>
      <c r="W10" s="84"/>
      <c r="X10" s="84"/>
      <c r="Y10" s="30"/>
      <c r="Z10" s="25"/>
      <c r="AA10" s="30"/>
    </row>
    <row r="11" spans="1:27" s="5" customFormat="1" ht="15" x14ac:dyDescent="0.25">
      <c r="A11" s="74" t="s">
        <v>452</v>
      </c>
      <c r="B11" s="72" t="s">
        <v>451</v>
      </c>
      <c r="C11" s="54">
        <v>43172</v>
      </c>
      <c r="D11" s="72" t="s">
        <v>450</v>
      </c>
      <c r="E11" s="90" t="s">
        <v>449</v>
      </c>
      <c r="F11" s="91" t="s">
        <v>439</v>
      </c>
      <c r="G11" s="103">
        <v>14785000</v>
      </c>
      <c r="H11" s="107">
        <v>16606781.210000001</v>
      </c>
      <c r="I11" s="87"/>
      <c r="J11" s="72" t="s">
        <v>448</v>
      </c>
      <c r="K11" s="89">
        <v>45832</v>
      </c>
      <c r="L11" s="89"/>
      <c r="M11" s="87"/>
      <c r="N11" s="87"/>
      <c r="O11" s="87" t="s">
        <v>437</v>
      </c>
      <c r="P11" s="87"/>
      <c r="Q11" s="87"/>
      <c r="R11" s="10" t="s">
        <v>57</v>
      </c>
      <c r="S11" s="10" t="s">
        <v>426</v>
      </c>
      <c r="T11" s="82" t="s">
        <v>425</v>
      </c>
      <c r="U11" s="84" t="s">
        <v>447</v>
      </c>
      <c r="V11" s="81" t="s">
        <v>446</v>
      </c>
      <c r="W11" s="84" t="s">
        <v>445</v>
      </c>
      <c r="X11" s="84" t="s">
        <v>444</v>
      </c>
      <c r="Y11" s="30"/>
      <c r="Z11" s="25"/>
      <c r="AA11" s="30"/>
    </row>
    <row r="12" spans="1:27" s="5" customFormat="1" ht="15" x14ac:dyDescent="0.25">
      <c r="A12" s="74" t="s">
        <v>443</v>
      </c>
      <c r="B12" s="72" t="s">
        <v>442</v>
      </c>
      <c r="C12" s="54">
        <v>44326</v>
      </c>
      <c r="D12" s="72" t="s">
        <v>441</v>
      </c>
      <c r="E12" s="90" t="s">
        <v>440</v>
      </c>
      <c r="F12" s="91" t="s">
        <v>439</v>
      </c>
      <c r="G12" s="103">
        <v>11144402.52</v>
      </c>
      <c r="H12" s="107">
        <v>13114295.039999999</v>
      </c>
      <c r="I12" s="87"/>
      <c r="J12" s="72" t="s">
        <v>438</v>
      </c>
      <c r="K12" s="89">
        <v>45754</v>
      </c>
      <c r="L12" s="89"/>
      <c r="M12" s="87"/>
      <c r="N12" s="87"/>
      <c r="O12" s="87" t="s">
        <v>437</v>
      </c>
      <c r="P12" s="87"/>
      <c r="Q12" s="87"/>
      <c r="R12" s="10" t="s">
        <v>57</v>
      </c>
      <c r="S12" s="10" t="s">
        <v>426</v>
      </c>
      <c r="T12" s="82" t="s">
        <v>425</v>
      </c>
      <c r="U12" s="84" t="s">
        <v>436</v>
      </c>
      <c r="V12" s="81" t="s">
        <v>435</v>
      </c>
      <c r="W12" s="84" t="s">
        <v>434</v>
      </c>
      <c r="X12" s="84" t="s">
        <v>433</v>
      </c>
      <c r="Y12" s="30"/>
      <c r="Z12" s="25"/>
      <c r="AA12" s="30"/>
    </row>
    <row r="13" spans="1:27" s="5" customFormat="1" ht="15" x14ac:dyDescent="0.25">
      <c r="A13" s="74" t="s">
        <v>432</v>
      </c>
      <c r="B13" s="72" t="s">
        <v>431</v>
      </c>
      <c r="C13" s="54">
        <v>45257</v>
      </c>
      <c r="D13" s="72" t="s">
        <v>430</v>
      </c>
      <c r="E13" s="90" t="s">
        <v>429</v>
      </c>
      <c r="F13" s="91" t="s">
        <v>428</v>
      </c>
      <c r="G13" s="103">
        <v>43545853.450000003</v>
      </c>
      <c r="H13" s="107">
        <v>45409727.060000002</v>
      </c>
      <c r="I13" s="87"/>
      <c r="J13" s="72" t="s">
        <v>427</v>
      </c>
      <c r="K13" s="89">
        <v>45991</v>
      </c>
      <c r="L13" s="89"/>
      <c r="M13" s="87"/>
      <c r="N13" s="87"/>
      <c r="O13" s="87" t="s">
        <v>409</v>
      </c>
      <c r="P13" s="87"/>
      <c r="Q13" s="87"/>
      <c r="R13" s="10" t="s">
        <v>57</v>
      </c>
      <c r="S13" s="10" t="s">
        <v>426</v>
      </c>
      <c r="T13" s="82" t="s">
        <v>425</v>
      </c>
      <c r="U13" s="84" t="s">
        <v>424</v>
      </c>
      <c r="V13" s="81" t="s">
        <v>423</v>
      </c>
      <c r="W13" s="84">
        <v>1863873.61</v>
      </c>
      <c r="X13" s="84" t="s">
        <v>422</v>
      </c>
      <c r="Y13" s="30"/>
      <c r="Z13" s="25"/>
      <c r="AA13" s="30"/>
    </row>
    <row r="14" spans="1:27" s="5" customFormat="1" ht="15" x14ac:dyDescent="0.25">
      <c r="A14" s="74" t="s">
        <v>421</v>
      </c>
      <c r="B14" s="72" t="s">
        <v>420</v>
      </c>
      <c r="C14" s="54">
        <v>45439</v>
      </c>
      <c r="D14" s="72" t="s">
        <v>419</v>
      </c>
      <c r="E14" s="90" t="s">
        <v>418</v>
      </c>
      <c r="F14" s="91" t="s">
        <v>417</v>
      </c>
      <c r="G14" s="103">
        <v>24308990.289999999</v>
      </c>
      <c r="H14" s="107">
        <v>24308990.289999999</v>
      </c>
      <c r="I14" s="87"/>
      <c r="J14" s="72" t="s">
        <v>401</v>
      </c>
      <c r="K14" s="89">
        <v>45823</v>
      </c>
      <c r="L14" s="89"/>
      <c r="M14" s="87"/>
      <c r="N14" s="87"/>
      <c r="O14" s="87" t="s">
        <v>409</v>
      </c>
      <c r="P14" s="87"/>
      <c r="Q14" s="87"/>
      <c r="R14" s="10" t="s">
        <v>85</v>
      </c>
      <c r="S14" s="10" t="s">
        <v>416</v>
      </c>
      <c r="T14" s="82" t="s">
        <v>415</v>
      </c>
      <c r="U14" s="84"/>
      <c r="V14" s="81"/>
      <c r="W14" s="84"/>
      <c r="X14" s="84"/>
      <c r="Y14" s="30"/>
      <c r="Z14" s="25"/>
      <c r="AA14" s="30"/>
    </row>
    <row r="15" spans="1:27" s="5" customFormat="1" ht="15" x14ac:dyDescent="0.25">
      <c r="A15" s="74" t="s">
        <v>414</v>
      </c>
      <c r="B15" s="72" t="s">
        <v>413</v>
      </c>
      <c r="C15" s="54">
        <v>45600</v>
      </c>
      <c r="D15" s="72" t="s">
        <v>412</v>
      </c>
      <c r="E15" s="90" t="s">
        <v>411</v>
      </c>
      <c r="F15" s="91" t="s">
        <v>410</v>
      </c>
      <c r="G15" s="103">
        <v>23015253.109999999</v>
      </c>
      <c r="H15" s="107">
        <v>23015253.120000001</v>
      </c>
      <c r="I15" s="87"/>
      <c r="J15" s="72" t="s">
        <v>401</v>
      </c>
      <c r="K15" s="89">
        <v>45977</v>
      </c>
      <c r="L15" s="89"/>
      <c r="M15" s="87"/>
      <c r="N15" s="87"/>
      <c r="O15" s="87" t="s">
        <v>409</v>
      </c>
      <c r="P15" s="87"/>
      <c r="Q15" s="87"/>
      <c r="R15" s="10" t="s">
        <v>370</v>
      </c>
      <c r="S15" s="10" t="s">
        <v>408</v>
      </c>
      <c r="T15" s="82" t="s">
        <v>407</v>
      </c>
      <c r="U15" s="84"/>
      <c r="V15" s="81"/>
      <c r="W15" s="84"/>
      <c r="X15" s="84"/>
      <c r="Y15" s="30"/>
      <c r="Z15" s="25"/>
      <c r="AA15" s="30"/>
    </row>
    <row r="16" spans="1:27" s="5" customFormat="1" ht="15" x14ac:dyDescent="0.25">
      <c r="A16" s="74" t="s">
        <v>406</v>
      </c>
      <c r="B16" s="72" t="s">
        <v>405</v>
      </c>
      <c r="C16" s="54">
        <v>45610</v>
      </c>
      <c r="D16" s="72" t="s">
        <v>404</v>
      </c>
      <c r="E16" s="90" t="s">
        <v>403</v>
      </c>
      <c r="F16" s="88" t="s">
        <v>402</v>
      </c>
      <c r="G16" s="103">
        <v>1186872.95</v>
      </c>
      <c r="H16" s="107">
        <v>1186872.96</v>
      </c>
      <c r="I16" s="87"/>
      <c r="J16" s="72" t="s">
        <v>401</v>
      </c>
      <c r="K16" s="89">
        <v>46029</v>
      </c>
      <c r="L16" s="89"/>
      <c r="M16" s="87"/>
      <c r="N16" s="87"/>
      <c r="O16" s="87" t="s">
        <v>153</v>
      </c>
      <c r="P16" s="87"/>
      <c r="Q16" s="87"/>
      <c r="R16" s="10" t="s">
        <v>400</v>
      </c>
      <c r="S16" s="10" t="s">
        <v>399</v>
      </c>
      <c r="T16" s="82" t="s">
        <v>398</v>
      </c>
      <c r="U16" s="84"/>
      <c r="V16" s="81"/>
      <c r="W16" s="84"/>
      <c r="X16" s="84"/>
      <c r="Y16" s="30"/>
      <c r="Z16" s="25"/>
      <c r="AA16" s="30"/>
    </row>
    <row r="17" spans="1:27" s="5" customFormat="1" ht="15" x14ac:dyDescent="0.25">
      <c r="A17" s="80" t="s">
        <v>397</v>
      </c>
      <c r="B17" s="79" t="s">
        <v>396</v>
      </c>
      <c r="C17" s="78">
        <v>44704</v>
      </c>
      <c r="D17" s="14" t="s">
        <v>395</v>
      </c>
      <c r="E17" s="83" t="s">
        <v>0</v>
      </c>
      <c r="F17" s="33" t="s">
        <v>394</v>
      </c>
      <c r="G17" s="104">
        <v>10700999.289999999</v>
      </c>
      <c r="H17" s="105">
        <v>11386363.189999999</v>
      </c>
      <c r="I17" s="11"/>
      <c r="J17" s="55" t="s">
        <v>393</v>
      </c>
      <c r="K17" s="13">
        <v>45069</v>
      </c>
      <c r="L17" s="13">
        <v>45836</v>
      </c>
      <c r="M17" s="11"/>
      <c r="N17" s="11"/>
      <c r="O17" s="11"/>
      <c r="P17" s="11"/>
      <c r="Q17" s="11"/>
      <c r="R17" s="10" t="s">
        <v>392</v>
      </c>
      <c r="S17" s="10" t="s">
        <v>391</v>
      </c>
      <c r="T17" s="82" t="s">
        <v>380</v>
      </c>
      <c r="U17" s="9" t="s">
        <v>390</v>
      </c>
      <c r="V17" s="81" t="s">
        <v>389</v>
      </c>
      <c r="W17" s="86" t="s">
        <v>388</v>
      </c>
      <c r="X17" s="85" t="s">
        <v>387</v>
      </c>
      <c r="Y17" s="6"/>
      <c r="Z17" s="6"/>
      <c r="AA17" s="6"/>
    </row>
    <row r="18" spans="1:27" s="5" customFormat="1" ht="15" x14ac:dyDescent="0.25">
      <c r="A18" s="80" t="s">
        <v>386</v>
      </c>
      <c r="B18" s="79" t="s">
        <v>385</v>
      </c>
      <c r="C18" s="78">
        <v>44683</v>
      </c>
      <c r="D18" s="14" t="s">
        <v>384</v>
      </c>
      <c r="E18" s="83" t="s">
        <v>0</v>
      </c>
      <c r="F18" s="33" t="s">
        <v>361</v>
      </c>
      <c r="G18" s="104">
        <v>4179999.99</v>
      </c>
      <c r="H18" s="105">
        <v>5081498.41</v>
      </c>
      <c r="I18" s="11"/>
      <c r="J18" s="55" t="s">
        <v>383</v>
      </c>
      <c r="K18" s="13">
        <v>44867</v>
      </c>
      <c r="L18" s="13">
        <v>45770</v>
      </c>
      <c r="M18" s="11"/>
      <c r="N18" s="11"/>
      <c r="O18" s="11"/>
      <c r="P18" s="11"/>
      <c r="Q18" s="11"/>
      <c r="R18" s="82" t="s">
        <v>382</v>
      </c>
      <c r="S18" s="10" t="s">
        <v>381</v>
      </c>
      <c r="T18" s="82" t="s">
        <v>380</v>
      </c>
      <c r="U18" s="9" t="s">
        <v>379</v>
      </c>
      <c r="V18" s="81" t="s">
        <v>378</v>
      </c>
      <c r="W18" s="86" t="s">
        <v>377</v>
      </c>
      <c r="X18" s="85" t="s">
        <v>376</v>
      </c>
      <c r="Y18" s="6"/>
      <c r="Z18" s="6"/>
      <c r="AA18" s="6"/>
    </row>
    <row r="19" spans="1:27" s="5" customFormat="1" ht="15" x14ac:dyDescent="0.25">
      <c r="A19" s="80" t="s">
        <v>375</v>
      </c>
      <c r="B19" s="79" t="s">
        <v>374</v>
      </c>
      <c r="C19" s="78">
        <v>44746</v>
      </c>
      <c r="D19" s="14" t="s">
        <v>373</v>
      </c>
      <c r="E19" s="83" t="s">
        <v>0</v>
      </c>
      <c r="F19" s="33" t="s">
        <v>372</v>
      </c>
      <c r="G19" s="104">
        <v>1088839.3500000001</v>
      </c>
      <c r="H19" s="105">
        <v>1154872</v>
      </c>
      <c r="I19" s="11"/>
      <c r="J19" s="55" t="s">
        <v>371</v>
      </c>
      <c r="K19" s="13">
        <v>44930</v>
      </c>
      <c r="L19" s="13">
        <v>45780</v>
      </c>
      <c r="M19" s="11"/>
      <c r="N19" s="11"/>
      <c r="O19" s="11"/>
      <c r="P19" s="11"/>
      <c r="Q19" s="11"/>
      <c r="R19" s="10" t="s">
        <v>370</v>
      </c>
      <c r="S19" s="10" t="s">
        <v>369</v>
      </c>
      <c r="T19" s="82" t="s">
        <v>357</v>
      </c>
      <c r="U19" s="84" t="s">
        <v>368</v>
      </c>
      <c r="V19" s="81" t="s">
        <v>367</v>
      </c>
      <c r="W19" s="84" t="s">
        <v>366</v>
      </c>
      <c r="X19" s="84" t="s">
        <v>365</v>
      </c>
      <c r="Y19" s="6"/>
      <c r="Z19" s="6"/>
      <c r="AA19" s="6"/>
    </row>
    <row r="20" spans="1:27" s="5" customFormat="1" ht="15" x14ac:dyDescent="0.25">
      <c r="A20" s="80" t="s">
        <v>364</v>
      </c>
      <c r="B20" s="79" t="s">
        <v>363</v>
      </c>
      <c r="C20" s="78">
        <v>44743</v>
      </c>
      <c r="D20" s="14" t="s">
        <v>362</v>
      </c>
      <c r="E20" s="83" t="s">
        <v>0</v>
      </c>
      <c r="F20" s="33" t="s">
        <v>361</v>
      </c>
      <c r="G20" s="104">
        <v>4794997.8499999996</v>
      </c>
      <c r="H20" s="104">
        <v>4794997.8499999996</v>
      </c>
      <c r="I20" s="11"/>
      <c r="J20" s="55" t="s">
        <v>360</v>
      </c>
      <c r="K20" s="13">
        <v>45113</v>
      </c>
      <c r="L20" s="13">
        <v>45563</v>
      </c>
      <c r="M20" s="11"/>
      <c r="N20" s="11"/>
      <c r="O20" s="11"/>
      <c r="P20" s="11"/>
      <c r="Q20" s="11"/>
      <c r="R20" s="82" t="s">
        <v>359</v>
      </c>
      <c r="S20" s="10" t="s">
        <v>358</v>
      </c>
      <c r="T20" s="82" t="s">
        <v>357</v>
      </c>
      <c r="U20" s="9" t="s">
        <v>356</v>
      </c>
      <c r="V20" s="81" t="s">
        <v>355</v>
      </c>
      <c r="W20" s="9" t="s">
        <v>354</v>
      </c>
      <c r="X20" s="9" t="s">
        <v>353</v>
      </c>
      <c r="Y20" s="6"/>
      <c r="Z20" s="6"/>
      <c r="AA20" s="6"/>
    </row>
    <row r="21" spans="1:27" s="5" customFormat="1" ht="15" x14ac:dyDescent="0.25">
      <c r="A21" s="80" t="s">
        <v>352</v>
      </c>
      <c r="B21" s="79" t="s">
        <v>351</v>
      </c>
      <c r="C21" s="78">
        <v>44711</v>
      </c>
      <c r="D21" s="14" t="s">
        <v>350</v>
      </c>
      <c r="E21" s="77" t="s">
        <v>0</v>
      </c>
      <c r="F21" s="14" t="s">
        <v>349</v>
      </c>
      <c r="G21" s="104">
        <v>682740.64</v>
      </c>
      <c r="H21" s="102">
        <v>851456.38</v>
      </c>
      <c r="I21" s="15"/>
      <c r="J21" s="55" t="s">
        <v>348</v>
      </c>
      <c r="K21" s="17">
        <v>44956</v>
      </c>
      <c r="L21" s="17">
        <v>45857</v>
      </c>
      <c r="M21" s="15"/>
      <c r="N21" s="15"/>
      <c r="O21" s="15"/>
      <c r="P21" s="15"/>
      <c r="Q21" s="15"/>
      <c r="R21" s="57" t="s">
        <v>347</v>
      </c>
      <c r="S21" s="21" t="s">
        <v>346</v>
      </c>
      <c r="T21" s="52" t="s">
        <v>345</v>
      </c>
      <c r="U21" s="28" t="s">
        <v>344</v>
      </c>
      <c r="V21" s="75" t="s">
        <v>343</v>
      </c>
      <c r="W21" s="28" t="s">
        <v>342</v>
      </c>
      <c r="X21" s="28" t="s">
        <v>341</v>
      </c>
      <c r="Y21" s="30" t="s">
        <v>340</v>
      </c>
      <c r="Z21" s="25" t="s">
        <v>339</v>
      </c>
      <c r="AA21" s="30" t="s">
        <v>338</v>
      </c>
    </row>
    <row r="22" spans="1:27" s="5" customFormat="1" ht="15" x14ac:dyDescent="0.25">
      <c r="A22" s="80" t="s">
        <v>337</v>
      </c>
      <c r="B22" s="79" t="s">
        <v>336</v>
      </c>
      <c r="C22" s="78">
        <v>44818</v>
      </c>
      <c r="D22" s="14" t="s">
        <v>335</v>
      </c>
      <c r="E22" s="77" t="s">
        <v>0</v>
      </c>
      <c r="F22" s="16" t="s">
        <v>334</v>
      </c>
      <c r="G22" s="104">
        <v>649200</v>
      </c>
      <c r="H22" s="104">
        <v>649200</v>
      </c>
      <c r="I22" s="15"/>
      <c r="J22" s="55" t="s">
        <v>333</v>
      </c>
      <c r="K22" s="17">
        <v>44971</v>
      </c>
      <c r="L22" s="17">
        <v>45756</v>
      </c>
      <c r="M22" s="15"/>
      <c r="N22" s="15"/>
      <c r="O22" s="15"/>
      <c r="P22" s="15"/>
      <c r="Q22" s="15"/>
      <c r="R22" s="21" t="s">
        <v>332</v>
      </c>
      <c r="S22" s="21" t="s">
        <v>331</v>
      </c>
      <c r="T22" s="57" t="s">
        <v>330</v>
      </c>
      <c r="U22" s="28" t="s">
        <v>329</v>
      </c>
      <c r="V22" s="75" t="s">
        <v>328</v>
      </c>
      <c r="W22" s="28" t="s">
        <v>327</v>
      </c>
      <c r="X22" s="28" t="s">
        <v>326</v>
      </c>
      <c r="Y22" s="25"/>
      <c r="Z22" s="25"/>
      <c r="AA22" s="25"/>
    </row>
    <row r="23" spans="1:27" s="5" customFormat="1" ht="15" x14ac:dyDescent="0.25">
      <c r="A23" s="74" t="s">
        <v>325</v>
      </c>
      <c r="B23" s="72" t="s">
        <v>324</v>
      </c>
      <c r="C23" s="54">
        <v>45307</v>
      </c>
      <c r="D23" s="72" t="s">
        <v>323</v>
      </c>
      <c r="E23" s="68" t="s">
        <v>0</v>
      </c>
      <c r="F23" s="72" t="s">
        <v>303</v>
      </c>
      <c r="G23" s="103">
        <v>3405490</v>
      </c>
      <c r="H23" s="102">
        <v>4348792.32</v>
      </c>
      <c r="I23" s="15"/>
      <c r="J23" s="55" t="s">
        <v>322</v>
      </c>
      <c r="K23" s="59">
        <v>45581</v>
      </c>
      <c r="L23" s="17">
        <v>45762</v>
      </c>
      <c r="M23" s="15"/>
      <c r="N23" s="15"/>
      <c r="O23" s="15"/>
      <c r="P23" s="15"/>
      <c r="Q23" s="15"/>
      <c r="R23" s="21" t="s">
        <v>105</v>
      </c>
      <c r="S23" s="21" t="s">
        <v>321</v>
      </c>
      <c r="T23" s="52" t="s">
        <v>320</v>
      </c>
      <c r="U23" s="28" t="s">
        <v>319</v>
      </c>
      <c r="V23" s="75" t="s">
        <v>318</v>
      </c>
      <c r="W23" s="28" t="s">
        <v>317</v>
      </c>
      <c r="X23" s="28" t="s">
        <v>316</v>
      </c>
      <c r="Y23" s="25"/>
      <c r="Z23" s="25"/>
      <c r="AA23" s="25"/>
    </row>
    <row r="24" spans="1:27" s="5" customFormat="1" ht="15" x14ac:dyDescent="0.25">
      <c r="A24" s="74" t="s">
        <v>315</v>
      </c>
      <c r="B24" s="72" t="s">
        <v>314</v>
      </c>
      <c r="C24" s="54">
        <v>45343</v>
      </c>
      <c r="D24" s="72" t="s">
        <v>313</v>
      </c>
      <c r="E24" s="68" t="s">
        <v>0</v>
      </c>
      <c r="F24" s="72" t="s">
        <v>312</v>
      </c>
      <c r="G24" s="103">
        <v>13169719.07</v>
      </c>
      <c r="H24" s="103">
        <v>13169719.07</v>
      </c>
      <c r="I24" s="15"/>
      <c r="J24" s="55" t="s">
        <v>311</v>
      </c>
      <c r="K24" s="17">
        <v>46072</v>
      </c>
      <c r="L24" s="17">
        <v>46072</v>
      </c>
      <c r="M24" s="15"/>
      <c r="N24" s="15"/>
      <c r="O24" s="15"/>
      <c r="P24" s="15"/>
      <c r="Q24" s="15"/>
      <c r="R24" s="21" t="s">
        <v>310</v>
      </c>
      <c r="S24" s="21" t="s">
        <v>309</v>
      </c>
      <c r="T24" s="52" t="s">
        <v>308</v>
      </c>
      <c r="U24" s="76">
        <v>45698</v>
      </c>
      <c r="V24" s="75" t="s">
        <v>307</v>
      </c>
      <c r="W24" s="51">
        <v>439153.26</v>
      </c>
      <c r="X24" s="28" t="s">
        <v>78</v>
      </c>
      <c r="Y24" s="25"/>
      <c r="Z24" s="25"/>
      <c r="AA24" s="25"/>
    </row>
    <row r="25" spans="1:27" s="5" customFormat="1" ht="15" x14ac:dyDescent="0.25">
      <c r="A25" s="74" t="s">
        <v>306</v>
      </c>
      <c r="B25" s="72" t="s">
        <v>305</v>
      </c>
      <c r="C25" s="54">
        <v>45558</v>
      </c>
      <c r="D25" s="72" t="s">
        <v>304</v>
      </c>
      <c r="E25" s="68" t="s">
        <v>0</v>
      </c>
      <c r="F25" s="72" t="s">
        <v>303</v>
      </c>
      <c r="G25" s="103">
        <v>737969.16</v>
      </c>
      <c r="H25" s="102">
        <v>797892.19</v>
      </c>
      <c r="I25" s="15"/>
      <c r="J25" s="55" t="s">
        <v>302</v>
      </c>
      <c r="K25" s="59">
        <v>45649</v>
      </c>
      <c r="L25" s="17">
        <v>45761</v>
      </c>
      <c r="M25" s="15"/>
      <c r="N25" s="15"/>
      <c r="O25" s="15"/>
      <c r="P25" s="15"/>
      <c r="Q25" s="15"/>
      <c r="R25" s="21" t="s">
        <v>301</v>
      </c>
      <c r="S25" s="21" t="s">
        <v>300</v>
      </c>
      <c r="T25" s="52" t="s">
        <v>299</v>
      </c>
      <c r="U25" s="28" t="s">
        <v>298</v>
      </c>
      <c r="V25" s="75" t="s">
        <v>297</v>
      </c>
      <c r="W25" s="51" t="s">
        <v>296</v>
      </c>
      <c r="X25" s="28" t="s">
        <v>295</v>
      </c>
      <c r="Y25" s="25"/>
      <c r="Z25" s="25"/>
      <c r="AA25" s="25"/>
    </row>
    <row r="26" spans="1:27" s="5" customFormat="1" ht="15" x14ac:dyDescent="0.25">
      <c r="A26" s="74" t="s">
        <v>294</v>
      </c>
      <c r="B26" s="72" t="s">
        <v>293</v>
      </c>
      <c r="C26" s="54">
        <v>44440</v>
      </c>
      <c r="D26" s="72" t="s">
        <v>292</v>
      </c>
      <c r="E26" s="68" t="s">
        <v>0</v>
      </c>
      <c r="F26" s="72" t="s">
        <v>291</v>
      </c>
      <c r="G26" s="103">
        <v>9400000</v>
      </c>
      <c r="H26" s="103">
        <v>11059359.07</v>
      </c>
      <c r="I26" s="15"/>
      <c r="J26" s="55" t="s">
        <v>290</v>
      </c>
      <c r="K26" s="17">
        <v>45170</v>
      </c>
      <c r="L26" s="17">
        <v>45837</v>
      </c>
      <c r="M26" s="15"/>
      <c r="N26" s="15"/>
      <c r="O26" s="15"/>
      <c r="P26" s="15"/>
      <c r="Q26" s="15"/>
      <c r="R26" s="21" t="s">
        <v>289</v>
      </c>
      <c r="S26" s="21" t="s">
        <v>288</v>
      </c>
      <c r="T26" s="52" t="s">
        <v>287</v>
      </c>
      <c r="U26" s="28" t="s">
        <v>286</v>
      </c>
      <c r="V26" s="75" t="s">
        <v>285</v>
      </c>
      <c r="W26" s="51" t="s">
        <v>284</v>
      </c>
      <c r="X26" s="28" t="s">
        <v>283</v>
      </c>
      <c r="Y26" s="25"/>
      <c r="Z26" s="25"/>
      <c r="AA26" s="25"/>
    </row>
    <row r="27" spans="1:27" s="5" customFormat="1" ht="15" x14ac:dyDescent="0.25">
      <c r="A27" s="74" t="s">
        <v>282</v>
      </c>
      <c r="B27" s="72" t="s">
        <v>281</v>
      </c>
      <c r="C27" s="54">
        <v>45733</v>
      </c>
      <c r="D27" s="73" t="s">
        <v>280</v>
      </c>
      <c r="E27" s="73" t="s">
        <v>0</v>
      </c>
      <c r="F27" s="72" t="s">
        <v>279</v>
      </c>
      <c r="G27" s="103">
        <v>111973.56</v>
      </c>
      <c r="H27" s="103">
        <v>111973.56</v>
      </c>
      <c r="I27" s="14"/>
      <c r="J27" s="55" t="s">
        <v>278</v>
      </c>
      <c r="K27" s="17">
        <v>45764</v>
      </c>
      <c r="L27" s="17">
        <v>45764</v>
      </c>
      <c r="M27" s="14"/>
      <c r="N27" s="14"/>
      <c r="O27" s="14"/>
      <c r="P27" s="14"/>
      <c r="Q27" s="14"/>
      <c r="R27" s="21" t="s">
        <v>277</v>
      </c>
      <c r="S27" s="21" t="s">
        <v>276</v>
      </c>
      <c r="T27" s="52" t="s">
        <v>275</v>
      </c>
      <c r="U27" s="28" t="s">
        <v>78</v>
      </c>
      <c r="V27" s="28" t="s">
        <v>78</v>
      </c>
      <c r="W27" s="28" t="s">
        <v>78</v>
      </c>
      <c r="X27" s="28" t="s">
        <v>78</v>
      </c>
      <c r="Y27" s="30"/>
      <c r="Z27" s="30"/>
      <c r="AA27" s="25"/>
    </row>
    <row r="28" spans="1:27" s="5" customFormat="1" ht="15" x14ac:dyDescent="0.25">
      <c r="A28" s="70" t="s">
        <v>274</v>
      </c>
      <c r="B28" s="31" t="s">
        <v>273</v>
      </c>
      <c r="C28" s="69">
        <v>45532</v>
      </c>
      <c r="D28" s="65" t="s">
        <v>272</v>
      </c>
      <c r="E28" s="68" t="s">
        <v>271</v>
      </c>
      <c r="F28" s="65" t="s">
        <v>270</v>
      </c>
      <c r="G28" s="104">
        <v>1041999.99</v>
      </c>
      <c r="H28" s="108">
        <v>1041999.99</v>
      </c>
      <c r="I28" s="15"/>
      <c r="J28" s="67">
        <v>45575</v>
      </c>
      <c r="K28" s="69">
        <v>45878</v>
      </c>
      <c r="L28" s="66"/>
      <c r="M28" s="15"/>
      <c r="N28" s="15"/>
      <c r="O28" s="15"/>
      <c r="P28" s="15"/>
      <c r="Q28" s="15"/>
      <c r="R28" s="21" t="s">
        <v>95</v>
      </c>
      <c r="S28" s="21" t="s">
        <v>269</v>
      </c>
      <c r="T28" s="52" t="s">
        <v>268</v>
      </c>
      <c r="U28" s="71">
        <v>45751</v>
      </c>
      <c r="V28" s="63" t="s">
        <v>267</v>
      </c>
      <c r="W28" s="63"/>
      <c r="X28" s="63" t="s">
        <v>266</v>
      </c>
      <c r="Y28" s="29"/>
      <c r="Z28" s="29"/>
      <c r="AA28" s="25"/>
    </row>
    <row r="29" spans="1:27" s="5" customFormat="1" ht="15" x14ac:dyDescent="0.25">
      <c r="A29" s="70" t="s">
        <v>265</v>
      </c>
      <c r="B29" s="31" t="s">
        <v>264</v>
      </c>
      <c r="C29" s="69">
        <v>45534</v>
      </c>
      <c r="D29" s="65" t="s">
        <v>263</v>
      </c>
      <c r="E29" s="68" t="s">
        <v>262</v>
      </c>
      <c r="F29" s="65" t="s">
        <v>261</v>
      </c>
      <c r="G29" s="104">
        <v>16650000</v>
      </c>
      <c r="H29" s="108">
        <f>G29+581085</f>
        <v>17231085</v>
      </c>
      <c r="I29" s="15"/>
      <c r="J29" s="67">
        <v>45594</v>
      </c>
      <c r="K29" s="69">
        <v>46141</v>
      </c>
      <c r="L29" s="66"/>
      <c r="M29" s="15"/>
      <c r="N29" s="15"/>
      <c r="O29" s="15"/>
      <c r="P29" s="15"/>
      <c r="Q29" s="15"/>
      <c r="R29" s="21" t="s">
        <v>260</v>
      </c>
      <c r="S29" s="21" t="s">
        <v>259</v>
      </c>
      <c r="T29" s="52" t="s">
        <v>258</v>
      </c>
      <c r="U29" s="32"/>
      <c r="V29" s="32"/>
      <c r="W29" s="32"/>
      <c r="X29" s="32"/>
      <c r="Y29" s="25"/>
      <c r="Z29" s="25"/>
      <c r="AA29" s="25"/>
    </row>
    <row r="30" spans="1:27" s="5" customFormat="1" ht="15" x14ac:dyDescent="0.25">
      <c r="A30" s="70" t="s">
        <v>257</v>
      </c>
      <c r="B30" s="31" t="s">
        <v>256</v>
      </c>
      <c r="C30" s="69">
        <v>44348</v>
      </c>
      <c r="D30" s="65" t="s">
        <v>255</v>
      </c>
      <c r="E30" s="68" t="s">
        <v>254</v>
      </c>
      <c r="F30" s="65" t="s">
        <v>253</v>
      </c>
      <c r="G30" s="104">
        <v>12100000</v>
      </c>
      <c r="H30" s="108">
        <v>17387810.350000001</v>
      </c>
      <c r="I30" s="15"/>
      <c r="J30" s="67">
        <v>44447</v>
      </c>
      <c r="K30" s="69">
        <v>45802</v>
      </c>
      <c r="L30" s="66"/>
      <c r="M30" s="15"/>
      <c r="N30" s="15"/>
      <c r="O30" s="15"/>
      <c r="P30" s="15"/>
      <c r="Q30" s="15"/>
      <c r="R30" s="21" t="s">
        <v>252</v>
      </c>
      <c r="S30" s="21" t="s">
        <v>251</v>
      </c>
      <c r="T30" s="52" t="s">
        <v>250</v>
      </c>
      <c r="U30" s="64">
        <v>45769</v>
      </c>
      <c r="V30" s="63" t="s">
        <v>249</v>
      </c>
      <c r="W30" s="32"/>
      <c r="X30" s="63" t="s">
        <v>248</v>
      </c>
      <c r="Y30" s="62">
        <v>45627</v>
      </c>
      <c r="Z30" s="29" t="s">
        <v>247</v>
      </c>
      <c r="AA30" s="29" t="s">
        <v>246</v>
      </c>
    </row>
    <row r="31" spans="1:27" s="5" customFormat="1" ht="15" x14ac:dyDescent="0.25">
      <c r="A31" s="18" t="s">
        <v>245</v>
      </c>
      <c r="B31" s="14" t="s">
        <v>244</v>
      </c>
      <c r="C31" s="17">
        <v>45635</v>
      </c>
      <c r="D31" s="16" t="s">
        <v>243</v>
      </c>
      <c r="E31" s="16" t="s">
        <v>242</v>
      </c>
      <c r="F31" s="14" t="s">
        <v>242</v>
      </c>
      <c r="G31" s="102">
        <v>178823.78</v>
      </c>
      <c r="H31" s="102"/>
      <c r="I31" s="15"/>
      <c r="J31" s="55" t="s">
        <v>241</v>
      </c>
      <c r="K31" s="17">
        <v>45825</v>
      </c>
      <c r="L31" s="15"/>
      <c r="M31" s="15"/>
      <c r="N31" s="15"/>
      <c r="O31" s="14" t="s">
        <v>240</v>
      </c>
      <c r="P31" s="15"/>
      <c r="Q31" s="15"/>
      <c r="R31" s="21" t="s">
        <v>239</v>
      </c>
      <c r="S31" s="21" t="s">
        <v>198</v>
      </c>
      <c r="T31" s="21" t="s">
        <v>238</v>
      </c>
      <c r="U31" s="32"/>
      <c r="V31" s="32"/>
      <c r="W31" s="32"/>
      <c r="X31" s="32"/>
      <c r="Y31" s="25"/>
      <c r="Z31" s="25"/>
      <c r="AA31" s="25"/>
    </row>
    <row r="32" spans="1:27" s="5" customFormat="1" ht="15" x14ac:dyDescent="0.25">
      <c r="A32" s="18" t="s">
        <v>237</v>
      </c>
      <c r="B32" s="14" t="s">
        <v>236</v>
      </c>
      <c r="C32" s="17">
        <v>44770</v>
      </c>
      <c r="D32" s="16" t="s">
        <v>235</v>
      </c>
      <c r="E32" s="16" t="s">
        <v>234</v>
      </c>
      <c r="F32" s="14" t="s">
        <v>233</v>
      </c>
      <c r="G32" s="102">
        <v>4974000</v>
      </c>
      <c r="H32" s="102">
        <v>6335130.54</v>
      </c>
      <c r="I32" s="15"/>
      <c r="J32" s="55" t="s">
        <v>232</v>
      </c>
      <c r="K32" s="17">
        <v>45762</v>
      </c>
      <c r="L32" s="17">
        <v>45709</v>
      </c>
      <c r="M32" s="15"/>
      <c r="N32" s="15"/>
      <c r="O32" s="14" t="s">
        <v>216</v>
      </c>
      <c r="P32" s="15"/>
      <c r="Q32" s="15"/>
      <c r="R32" s="21" t="s">
        <v>105</v>
      </c>
      <c r="S32" s="21" t="s">
        <v>104</v>
      </c>
      <c r="T32" s="21" t="s">
        <v>231</v>
      </c>
      <c r="U32" s="28" t="s">
        <v>230</v>
      </c>
      <c r="V32" s="28" t="s">
        <v>229</v>
      </c>
      <c r="W32" s="51">
        <v>1243312.3899999999</v>
      </c>
      <c r="X32" s="50" t="s">
        <v>228</v>
      </c>
      <c r="Y32" s="25"/>
      <c r="Z32" s="25"/>
      <c r="AA32" s="25"/>
    </row>
    <row r="33" spans="1:28" s="5" customFormat="1" ht="15" x14ac:dyDescent="0.25">
      <c r="A33" s="33" t="s">
        <v>227</v>
      </c>
      <c r="B33" s="33" t="s">
        <v>226</v>
      </c>
      <c r="C33" s="13">
        <v>44796</v>
      </c>
      <c r="D33" s="24" t="s">
        <v>225</v>
      </c>
      <c r="E33" s="24" t="s">
        <v>224</v>
      </c>
      <c r="F33" s="33" t="s">
        <v>223</v>
      </c>
      <c r="G33" s="105">
        <v>2017498.89</v>
      </c>
      <c r="H33" s="105">
        <v>2457471.9500000002</v>
      </c>
      <c r="I33" s="15"/>
      <c r="J33" s="55" t="s">
        <v>217</v>
      </c>
      <c r="K33" s="13">
        <v>45174</v>
      </c>
      <c r="L33" s="13">
        <v>45672</v>
      </c>
      <c r="M33" s="15"/>
      <c r="N33" s="15"/>
      <c r="O33" s="33" t="s">
        <v>216</v>
      </c>
      <c r="P33" s="15"/>
      <c r="Q33" s="15"/>
      <c r="R33" s="10" t="s">
        <v>143</v>
      </c>
      <c r="S33" s="10" t="s">
        <v>142</v>
      </c>
      <c r="T33" s="10" t="s">
        <v>222</v>
      </c>
      <c r="U33" s="9" t="s">
        <v>221</v>
      </c>
      <c r="V33" s="9" t="s">
        <v>220</v>
      </c>
      <c r="W33" s="61" t="s">
        <v>219</v>
      </c>
      <c r="X33" s="7" t="s">
        <v>218</v>
      </c>
      <c r="Y33" s="25"/>
      <c r="Z33" s="25"/>
      <c r="AA33" s="25"/>
    </row>
    <row r="34" spans="1:28" s="5" customFormat="1" ht="15" x14ac:dyDescent="0.25">
      <c r="A34" s="18" t="s">
        <v>149</v>
      </c>
      <c r="B34" s="14" t="s">
        <v>148</v>
      </c>
      <c r="C34" s="59">
        <v>44796</v>
      </c>
      <c r="D34" s="58" t="s">
        <v>147</v>
      </c>
      <c r="E34" s="24" t="s">
        <v>146</v>
      </c>
      <c r="F34" s="33" t="s">
        <v>145</v>
      </c>
      <c r="G34" s="102">
        <v>1910270.98</v>
      </c>
      <c r="H34" s="105">
        <v>2259512.6800000002</v>
      </c>
      <c r="I34" s="15"/>
      <c r="J34" s="55" t="s">
        <v>217</v>
      </c>
      <c r="K34" s="13">
        <v>45174</v>
      </c>
      <c r="L34" s="17"/>
      <c r="M34" s="15"/>
      <c r="N34" s="15"/>
      <c r="O34" s="33" t="s">
        <v>216</v>
      </c>
      <c r="P34" s="15"/>
      <c r="Q34" s="15"/>
      <c r="R34" s="10" t="s">
        <v>143</v>
      </c>
      <c r="S34" s="21" t="s">
        <v>142</v>
      </c>
      <c r="T34" s="57" t="s">
        <v>141</v>
      </c>
      <c r="U34" s="9" t="s">
        <v>140</v>
      </c>
      <c r="V34" s="9" t="s">
        <v>215</v>
      </c>
      <c r="W34" s="60">
        <v>349241.7</v>
      </c>
      <c r="X34" s="7" t="s">
        <v>214</v>
      </c>
      <c r="Y34" s="25"/>
      <c r="Z34" s="25"/>
      <c r="AA34" s="25"/>
    </row>
    <row r="35" spans="1:28" s="5" customFormat="1" ht="15" x14ac:dyDescent="0.25">
      <c r="A35" s="18" t="s">
        <v>213</v>
      </c>
      <c r="B35" s="14" t="s">
        <v>212</v>
      </c>
      <c r="C35" s="59">
        <v>45624</v>
      </c>
      <c r="D35" s="58" t="s">
        <v>211</v>
      </c>
      <c r="E35" s="16" t="s">
        <v>210</v>
      </c>
      <c r="F35" s="14" t="s">
        <v>209</v>
      </c>
      <c r="G35" s="102">
        <v>129139.84</v>
      </c>
      <c r="H35" s="109"/>
      <c r="I35" s="15"/>
      <c r="J35" s="55" t="s">
        <v>208</v>
      </c>
      <c r="K35" s="17">
        <v>42023</v>
      </c>
      <c r="L35" s="15"/>
      <c r="M35" s="15"/>
      <c r="N35" s="15"/>
      <c r="O35" s="14" t="s">
        <v>4</v>
      </c>
      <c r="P35" s="15"/>
      <c r="Q35" s="15"/>
      <c r="R35" s="57" t="s">
        <v>207</v>
      </c>
      <c r="S35" s="21" t="s">
        <v>206</v>
      </c>
      <c r="T35" s="57" t="s">
        <v>205</v>
      </c>
      <c r="U35" s="32"/>
      <c r="V35" s="32"/>
      <c r="W35" s="32"/>
      <c r="X35" s="32"/>
      <c r="Y35" s="25"/>
      <c r="Z35" s="25"/>
      <c r="AA35" s="25"/>
    </row>
    <row r="36" spans="1:28" s="5" customFormat="1" ht="15" x14ac:dyDescent="0.25">
      <c r="A36" s="18" t="s">
        <v>204</v>
      </c>
      <c r="B36" s="14" t="s">
        <v>203</v>
      </c>
      <c r="C36" s="59">
        <v>45617</v>
      </c>
      <c r="D36" s="58" t="s">
        <v>202</v>
      </c>
      <c r="E36" s="16" t="s">
        <v>201</v>
      </c>
      <c r="F36" s="14" t="s">
        <v>16</v>
      </c>
      <c r="G36" s="102">
        <v>279500</v>
      </c>
      <c r="H36" s="109"/>
      <c r="I36" s="15"/>
      <c r="J36" s="55" t="s">
        <v>200</v>
      </c>
      <c r="K36" s="17">
        <v>45869</v>
      </c>
      <c r="L36" s="15"/>
      <c r="M36" s="15"/>
      <c r="N36" s="15"/>
      <c r="O36" s="14" t="s">
        <v>4</v>
      </c>
      <c r="P36" s="15"/>
      <c r="Q36" s="15"/>
      <c r="R36" s="21" t="s">
        <v>199</v>
      </c>
      <c r="S36" s="21" t="s">
        <v>198</v>
      </c>
      <c r="T36" s="21" t="s">
        <v>197</v>
      </c>
      <c r="U36" s="32"/>
      <c r="V36" s="32"/>
      <c r="W36" s="32"/>
      <c r="X36" s="32"/>
      <c r="Y36" s="25"/>
      <c r="Z36" s="25"/>
      <c r="AA36" s="25"/>
    </row>
    <row r="37" spans="1:28" s="5" customFormat="1" ht="15" x14ac:dyDescent="0.25">
      <c r="A37" s="18" t="s">
        <v>196</v>
      </c>
      <c r="B37" s="14" t="s">
        <v>195</v>
      </c>
      <c r="C37" s="17">
        <v>45665</v>
      </c>
      <c r="D37" s="58" t="s">
        <v>194</v>
      </c>
      <c r="E37" s="16" t="s">
        <v>193</v>
      </c>
      <c r="F37" s="14" t="s">
        <v>16</v>
      </c>
      <c r="G37" s="102">
        <v>572999.82999999996</v>
      </c>
      <c r="H37" s="109"/>
      <c r="I37" s="15"/>
      <c r="J37" s="55" t="s">
        <v>192</v>
      </c>
      <c r="K37" s="17">
        <v>45909</v>
      </c>
      <c r="L37" s="15"/>
      <c r="M37" s="15"/>
      <c r="N37" s="15"/>
      <c r="O37" s="14" t="s">
        <v>4</v>
      </c>
      <c r="P37" s="15"/>
      <c r="Q37" s="15"/>
      <c r="R37" s="21" t="s">
        <v>191</v>
      </c>
      <c r="S37" s="21" t="s">
        <v>190</v>
      </c>
      <c r="T37" s="21" t="s">
        <v>189</v>
      </c>
      <c r="U37" s="32"/>
      <c r="V37" s="32"/>
      <c r="W37" s="32"/>
      <c r="X37" s="32"/>
      <c r="Y37" s="25"/>
      <c r="Z37" s="25"/>
      <c r="AA37" s="25"/>
    </row>
    <row r="38" spans="1:28" s="5" customFormat="1" ht="15" x14ac:dyDescent="0.25">
      <c r="A38" s="18" t="s">
        <v>188</v>
      </c>
      <c r="B38" s="14" t="s">
        <v>187</v>
      </c>
      <c r="C38" s="17">
        <v>45392</v>
      </c>
      <c r="D38" s="58" t="s">
        <v>186</v>
      </c>
      <c r="E38" s="16" t="s">
        <v>185</v>
      </c>
      <c r="F38" s="14" t="s">
        <v>184</v>
      </c>
      <c r="G38" s="102">
        <v>365989.99</v>
      </c>
      <c r="H38" s="109"/>
      <c r="I38" s="15"/>
      <c r="J38" s="55" t="s">
        <v>183</v>
      </c>
      <c r="K38" s="17">
        <v>45818</v>
      </c>
      <c r="L38" s="15"/>
      <c r="M38" s="15"/>
      <c r="N38" s="15"/>
      <c r="O38" s="14" t="s">
        <v>182</v>
      </c>
      <c r="P38" s="15"/>
      <c r="Q38" s="15"/>
      <c r="R38" s="57" t="s">
        <v>181</v>
      </c>
      <c r="S38" s="21" t="s">
        <v>180</v>
      </c>
      <c r="T38" s="21" t="s">
        <v>103</v>
      </c>
      <c r="U38" s="32"/>
      <c r="V38" s="32"/>
      <c r="W38" s="32"/>
      <c r="X38" s="32"/>
      <c r="Y38" s="25"/>
      <c r="Z38" s="25"/>
      <c r="AA38" s="25"/>
    </row>
    <row r="39" spans="1:28" s="5" customFormat="1" ht="15" x14ac:dyDescent="0.25">
      <c r="A39" s="18" t="s">
        <v>179</v>
      </c>
      <c r="B39" s="14" t="s">
        <v>178</v>
      </c>
      <c r="C39" s="17">
        <v>45601</v>
      </c>
      <c r="D39" s="58" t="s">
        <v>177</v>
      </c>
      <c r="E39" s="16" t="s">
        <v>176</v>
      </c>
      <c r="F39" s="14" t="s">
        <v>175</v>
      </c>
      <c r="G39" s="102">
        <v>109347.6</v>
      </c>
      <c r="H39" s="102">
        <v>135566.21</v>
      </c>
      <c r="I39" s="15"/>
      <c r="J39" s="55" t="s">
        <v>174</v>
      </c>
      <c r="K39" s="17">
        <v>45706</v>
      </c>
      <c r="L39" s="17">
        <v>45733</v>
      </c>
      <c r="M39" s="15"/>
      <c r="N39" s="15"/>
      <c r="O39" s="14" t="s">
        <v>4</v>
      </c>
      <c r="P39" s="15"/>
      <c r="Q39" s="15"/>
      <c r="R39" s="57" t="s">
        <v>173</v>
      </c>
      <c r="S39" s="21" t="s">
        <v>172</v>
      </c>
      <c r="T39" s="21" t="s">
        <v>171</v>
      </c>
      <c r="U39" s="56">
        <v>45707</v>
      </c>
      <c r="V39" s="9" t="s">
        <v>170</v>
      </c>
      <c r="W39" s="51">
        <v>26218.61</v>
      </c>
      <c r="X39" s="28" t="s">
        <v>169</v>
      </c>
      <c r="Y39" s="25"/>
      <c r="Z39" s="25"/>
      <c r="AA39" s="25"/>
    </row>
    <row r="40" spans="1:28" s="5" customFormat="1" ht="15" x14ac:dyDescent="0.25">
      <c r="A40" s="18" t="s">
        <v>168</v>
      </c>
      <c r="B40" s="14" t="s">
        <v>167</v>
      </c>
      <c r="C40" s="17">
        <v>45730</v>
      </c>
      <c r="D40" s="58" t="s">
        <v>166</v>
      </c>
      <c r="E40" s="16" t="s">
        <v>165</v>
      </c>
      <c r="F40" s="14" t="s">
        <v>164</v>
      </c>
      <c r="G40" s="102">
        <v>74723.740000000005</v>
      </c>
      <c r="H40" s="102"/>
      <c r="I40" s="15"/>
      <c r="J40" s="55" t="s">
        <v>163</v>
      </c>
      <c r="K40" s="17">
        <v>45845</v>
      </c>
      <c r="L40" s="17"/>
      <c r="M40" s="15"/>
      <c r="N40" s="15"/>
      <c r="O40" s="14" t="s">
        <v>162</v>
      </c>
      <c r="P40" s="15"/>
      <c r="Q40" s="15"/>
      <c r="R40" s="57" t="s">
        <v>161</v>
      </c>
      <c r="S40" s="21" t="s">
        <v>160</v>
      </c>
      <c r="T40" s="21" t="s">
        <v>159</v>
      </c>
      <c r="U40" s="56"/>
      <c r="V40" s="9"/>
      <c r="W40" s="51"/>
      <c r="X40" s="28"/>
      <c r="Y40" s="25"/>
      <c r="Z40" s="25"/>
      <c r="AA40" s="25"/>
    </row>
    <row r="41" spans="1:28" s="5" customFormat="1" ht="15" x14ac:dyDescent="0.25">
      <c r="A41" s="18" t="s">
        <v>158</v>
      </c>
      <c r="B41" s="14" t="s">
        <v>157</v>
      </c>
      <c r="C41" s="17">
        <v>45587</v>
      </c>
      <c r="D41" s="58" t="s">
        <v>156</v>
      </c>
      <c r="E41" s="16" t="s">
        <v>155</v>
      </c>
      <c r="F41" s="14" t="s">
        <v>155</v>
      </c>
      <c r="G41" s="102">
        <v>228000</v>
      </c>
      <c r="H41" s="102"/>
      <c r="I41" s="15"/>
      <c r="J41" s="55" t="s">
        <v>154</v>
      </c>
      <c r="K41" s="17">
        <v>45787</v>
      </c>
      <c r="L41" s="17"/>
      <c r="M41" s="15"/>
      <c r="N41" s="15"/>
      <c r="O41" s="14" t="s">
        <v>153</v>
      </c>
      <c r="P41" s="15"/>
      <c r="Q41" s="15"/>
      <c r="R41" s="57" t="s">
        <v>152</v>
      </c>
      <c r="S41" s="21" t="s">
        <v>151</v>
      </c>
      <c r="T41" s="21" t="s">
        <v>150</v>
      </c>
      <c r="U41" s="56"/>
      <c r="V41" s="9"/>
      <c r="W41" s="51"/>
      <c r="X41" s="28"/>
      <c r="Y41" s="25"/>
      <c r="Z41" s="25"/>
      <c r="AA41" s="25"/>
    </row>
    <row r="42" spans="1:28" s="5" customFormat="1" ht="15" x14ac:dyDescent="0.25">
      <c r="A42" s="34" t="s">
        <v>149</v>
      </c>
      <c r="B42" s="33" t="s">
        <v>148</v>
      </c>
      <c r="C42" s="13">
        <v>44796</v>
      </c>
      <c r="D42" s="24" t="s">
        <v>147</v>
      </c>
      <c r="E42" s="24" t="s">
        <v>146</v>
      </c>
      <c r="F42" s="33" t="s">
        <v>145</v>
      </c>
      <c r="G42" s="105">
        <v>1910270.98</v>
      </c>
      <c r="H42" s="105">
        <v>2259512.6800000002</v>
      </c>
      <c r="I42" s="15"/>
      <c r="J42" s="55" t="s">
        <v>144</v>
      </c>
      <c r="K42" s="13">
        <v>45807</v>
      </c>
      <c r="L42" s="17"/>
      <c r="M42" s="15"/>
      <c r="N42" s="15"/>
      <c r="O42" s="22" t="s">
        <v>24</v>
      </c>
      <c r="P42" s="15"/>
      <c r="Q42" s="15"/>
      <c r="R42" s="10" t="s">
        <v>143</v>
      </c>
      <c r="S42" s="10" t="s">
        <v>142</v>
      </c>
      <c r="T42" s="10" t="s">
        <v>141</v>
      </c>
      <c r="U42" s="9" t="s">
        <v>140</v>
      </c>
      <c r="V42" s="9" t="s">
        <v>139</v>
      </c>
      <c r="W42" s="7"/>
      <c r="X42" s="7" t="s">
        <v>138</v>
      </c>
      <c r="Y42" s="25"/>
      <c r="Z42" s="25"/>
      <c r="AA42" s="25"/>
    </row>
    <row r="43" spans="1:28" s="5" customFormat="1" ht="15" x14ac:dyDescent="0.25">
      <c r="A43" s="18" t="s">
        <v>137</v>
      </c>
      <c r="B43" s="14" t="s">
        <v>136</v>
      </c>
      <c r="C43" s="17">
        <v>44613</v>
      </c>
      <c r="D43" s="16" t="s">
        <v>135</v>
      </c>
      <c r="E43" s="16" t="s">
        <v>134</v>
      </c>
      <c r="F43" s="14" t="s">
        <v>133</v>
      </c>
      <c r="G43" s="102">
        <v>812300</v>
      </c>
      <c r="H43" s="102">
        <v>1049197.68</v>
      </c>
      <c r="I43" s="14"/>
      <c r="J43" s="55" t="s">
        <v>132</v>
      </c>
      <c r="K43" s="17">
        <v>44735</v>
      </c>
      <c r="L43" s="54">
        <v>45656</v>
      </c>
      <c r="M43" s="14"/>
      <c r="N43" s="14"/>
      <c r="O43" s="14" t="s">
        <v>4</v>
      </c>
      <c r="P43" s="14"/>
      <c r="Q43" s="14"/>
      <c r="R43" s="21" t="s">
        <v>131</v>
      </c>
      <c r="S43" s="52" t="s">
        <v>130</v>
      </c>
      <c r="T43" s="52" t="s">
        <v>129</v>
      </c>
      <c r="U43" s="28" t="s">
        <v>128</v>
      </c>
      <c r="V43" s="28" t="s">
        <v>127</v>
      </c>
      <c r="W43" s="51" t="s">
        <v>126</v>
      </c>
      <c r="X43" s="50" t="s">
        <v>125</v>
      </c>
      <c r="Y43" s="49"/>
      <c r="Z43" s="30"/>
      <c r="AA43" s="30"/>
    </row>
    <row r="44" spans="1:28" s="5" customFormat="1" ht="15" x14ac:dyDescent="0.25">
      <c r="A44" s="18" t="s">
        <v>124</v>
      </c>
      <c r="B44" s="14" t="s">
        <v>123</v>
      </c>
      <c r="C44" s="17" t="s">
        <v>122</v>
      </c>
      <c r="D44" s="16" t="s">
        <v>121</v>
      </c>
      <c r="E44" s="16" t="s">
        <v>120</v>
      </c>
      <c r="F44" s="14" t="s">
        <v>119</v>
      </c>
      <c r="G44" s="102">
        <v>6783031.6399999997</v>
      </c>
      <c r="H44" s="102">
        <v>7567343.9800000004</v>
      </c>
      <c r="I44" s="14"/>
      <c r="J44" s="14" t="s">
        <v>118</v>
      </c>
      <c r="K44" s="17">
        <v>45997</v>
      </c>
      <c r="L44" s="54"/>
      <c r="M44" s="53" t="s">
        <v>5</v>
      </c>
      <c r="N44" s="14"/>
      <c r="O44" s="14" t="s">
        <v>4</v>
      </c>
      <c r="P44" s="14"/>
      <c r="Q44" s="14"/>
      <c r="R44" s="21" t="s">
        <v>117</v>
      </c>
      <c r="S44" s="52" t="s">
        <v>116</v>
      </c>
      <c r="T44" s="52" t="s">
        <v>115</v>
      </c>
      <c r="U44" s="28" t="s">
        <v>114</v>
      </c>
      <c r="V44" s="28" t="s">
        <v>113</v>
      </c>
      <c r="W44" s="51" t="s">
        <v>112</v>
      </c>
      <c r="X44" s="50" t="s">
        <v>111</v>
      </c>
      <c r="Y44" s="49"/>
      <c r="Z44" s="30"/>
      <c r="AA44" s="30"/>
      <c r="AB44" s="5" t="s">
        <v>0</v>
      </c>
    </row>
    <row r="45" spans="1:28" s="5" customFormat="1" ht="15" x14ac:dyDescent="0.25">
      <c r="A45" s="12" t="s">
        <v>110</v>
      </c>
      <c r="B45" s="12" t="s">
        <v>109</v>
      </c>
      <c r="C45" s="48">
        <v>45552</v>
      </c>
      <c r="D45" s="43" t="s">
        <v>108</v>
      </c>
      <c r="E45" s="24" t="s">
        <v>107</v>
      </c>
      <c r="F45" s="14" t="s">
        <v>106</v>
      </c>
      <c r="G45" s="106">
        <v>2286989.21</v>
      </c>
      <c r="H45" s="102">
        <v>2761768.2</v>
      </c>
      <c r="I45" s="47"/>
      <c r="J45" s="41">
        <v>45301</v>
      </c>
      <c r="K45" s="40">
        <v>45792</v>
      </c>
      <c r="L45" s="39"/>
      <c r="M45" s="23" t="s">
        <v>5</v>
      </c>
      <c r="N45" s="39"/>
      <c r="O45" s="33" t="s">
        <v>4</v>
      </c>
      <c r="P45" s="39"/>
      <c r="Q45" s="39"/>
      <c r="R45" s="44" t="s">
        <v>105</v>
      </c>
      <c r="S45" s="37" t="s">
        <v>104</v>
      </c>
      <c r="T45" s="37" t="s">
        <v>103</v>
      </c>
      <c r="U45" s="36" t="s">
        <v>102</v>
      </c>
      <c r="V45" s="36" t="s">
        <v>102</v>
      </c>
      <c r="W45" s="36" t="s">
        <v>102</v>
      </c>
      <c r="X45" s="36" t="s">
        <v>102</v>
      </c>
      <c r="Y45" s="35" t="s">
        <v>102</v>
      </c>
      <c r="Z45" s="35" t="s">
        <v>102</v>
      </c>
      <c r="AA45" s="35" t="s">
        <v>102</v>
      </c>
    </row>
    <row r="46" spans="1:28" s="5" customFormat="1" ht="15" x14ac:dyDescent="0.25">
      <c r="A46" s="12" t="s">
        <v>101</v>
      </c>
      <c r="B46" s="12" t="s">
        <v>100</v>
      </c>
      <c r="C46" s="48">
        <v>45481</v>
      </c>
      <c r="D46" s="43" t="s">
        <v>99</v>
      </c>
      <c r="E46" s="24" t="s">
        <v>98</v>
      </c>
      <c r="F46" s="14" t="s">
        <v>97</v>
      </c>
      <c r="G46" s="106">
        <v>758000</v>
      </c>
      <c r="H46" s="102">
        <v>758000</v>
      </c>
      <c r="I46" s="39"/>
      <c r="J46" s="41" t="s">
        <v>96</v>
      </c>
      <c r="K46" s="40">
        <v>45891</v>
      </c>
      <c r="L46" s="39"/>
      <c r="M46" s="23" t="s">
        <v>5</v>
      </c>
      <c r="N46" s="39"/>
      <c r="O46" s="12" t="s">
        <v>4</v>
      </c>
      <c r="P46" s="39"/>
      <c r="Q46" s="39"/>
      <c r="R46" s="44" t="s">
        <v>95</v>
      </c>
      <c r="S46" s="38" t="s">
        <v>94</v>
      </c>
      <c r="T46" s="37" t="s">
        <v>93</v>
      </c>
      <c r="U46" s="36" t="s">
        <v>12</v>
      </c>
      <c r="V46" s="36" t="s">
        <v>12</v>
      </c>
      <c r="W46" s="36" t="s">
        <v>12</v>
      </c>
      <c r="X46" s="36" t="s">
        <v>12</v>
      </c>
      <c r="Y46" s="35"/>
      <c r="Z46" s="35"/>
      <c r="AA46" s="35"/>
    </row>
    <row r="47" spans="1:28" s="5" customFormat="1" ht="15" x14ac:dyDescent="0.25">
      <c r="A47" s="18" t="s">
        <v>92</v>
      </c>
      <c r="B47" s="12" t="s">
        <v>91</v>
      </c>
      <c r="C47" s="48" t="s">
        <v>90</v>
      </c>
      <c r="D47" s="43" t="s">
        <v>89</v>
      </c>
      <c r="E47" s="42" t="s">
        <v>88</v>
      </c>
      <c r="F47" s="14" t="s">
        <v>87</v>
      </c>
      <c r="G47" s="106">
        <v>5696784.7000000002</v>
      </c>
      <c r="H47" s="102">
        <v>7207268.3700000001</v>
      </c>
      <c r="I47" s="47"/>
      <c r="J47" s="41" t="s">
        <v>86</v>
      </c>
      <c r="K47" s="46">
        <v>45924</v>
      </c>
      <c r="L47" s="22" t="s">
        <v>78</v>
      </c>
      <c r="M47" s="23" t="s">
        <v>5</v>
      </c>
      <c r="N47" s="45">
        <v>140101</v>
      </c>
      <c r="O47" s="33" t="s">
        <v>4</v>
      </c>
      <c r="P47" s="39"/>
      <c r="Q47" s="39"/>
      <c r="R47" s="44" t="s">
        <v>85</v>
      </c>
      <c r="S47" s="38" t="s">
        <v>84</v>
      </c>
      <c r="T47" s="37" t="s">
        <v>83</v>
      </c>
      <c r="U47" s="36" t="s">
        <v>82</v>
      </c>
      <c r="V47" s="36" t="s">
        <v>81</v>
      </c>
      <c r="W47" s="36" t="s">
        <v>80</v>
      </c>
      <c r="X47" s="36" t="s">
        <v>79</v>
      </c>
      <c r="Y47" s="35" t="s">
        <v>78</v>
      </c>
      <c r="Z47" s="35" t="s">
        <v>78</v>
      </c>
      <c r="AA47" s="35" t="s">
        <v>78</v>
      </c>
    </row>
    <row r="48" spans="1:28" s="5" customFormat="1" ht="15" x14ac:dyDescent="0.25">
      <c r="A48" s="18" t="s">
        <v>77</v>
      </c>
      <c r="B48" s="12" t="s">
        <v>76</v>
      </c>
      <c r="C48" s="22" t="s">
        <v>75</v>
      </c>
      <c r="D48" s="43" t="s">
        <v>74</v>
      </c>
      <c r="E48" s="42" t="s">
        <v>0</v>
      </c>
      <c r="F48" s="12" t="s">
        <v>73</v>
      </c>
      <c r="G48" s="106">
        <v>2000000</v>
      </c>
      <c r="H48" s="102">
        <v>2542377.61</v>
      </c>
      <c r="I48" s="22"/>
      <c r="J48" s="41">
        <v>44417</v>
      </c>
      <c r="K48" s="22" t="s">
        <v>72</v>
      </c>
      <c r="L48" s="40">
        <v>45716</v>
      </c>
      <c r="M48" s="23" t="s">
        <v>5</v>
      </c>
      <c r="N48" s="39"/>
      <c r="O48" s="22" t="s">
        <v>71</v>
      </c>
      <c r="P48" s="39"/>
      <c r="Q48" s="39"/>
      <c r="R48" s="37" t="s">
        <v>70</v>
      </c>
      <c r="S48" s="38" t="s">
        <v>69</v>
      </c>
      <c r="T48" s="37" t="s">
        <v>68</v>
      </c>
      <c r="U48" s="36" t="s">
        <v>67</v>
      </c>
      <c r="V48" s="36" t="s">
        <v>66</v>
      </c>
      <c r="W48" s="36" t="s">
        <v>65</v>
      </c>
      <c r="X48" s="36" t="s">
        <v>64</v>
      </c>
      <c r="Y48" s="35"/>
      <c r="Z48" s="35"/>
      <c r="AA48" s="35"/>
      <c r="AB48" s="5" t="s">
        <v>0</v>
      </c>
    </row>
    <row r="49" spans="1:28" s="5" customFormat="1" ht="15" x14ac:dyDescent="0.25">
      <c r="A49" s="34" t="s">
        <v>63</v>
      </c>
      <c r="B49" s="33" t="s">
        <v>62</v>
      </c>
      <c r="C49" s="13">
        <v>44700</v>
      </c>
      <c r="D49" s="24" t="s">
        <v>61</v>
      </c>
      <c r="E49" s="24" t="s">
        <v>60</v>
      </c>
      <c r="F49" s="33" t="s">
        <v>59</v>
      </c>
      <c r="G49" s="105">
        <v>1655000</v>
      </c>
      <c r="H49" s="105">
        <v>1854640</v>
      </c>
      <c r="I49" s="11"/>
      <c r="J49" s="24" t="s">
        <v>58</v>
      </c>
      <c r="K49" s="13">
        <v>45807</v>
      </c>
      <c r="L49" s="13"/>
      <c r="M49" s="11"/>
      <c r="N49" s="11"/>
      <c r="O49" s="22" t="s">
        <v>24</v>
      </c>
      <c r="P49" s="11"/>
      <c r="Q49" s="11"/>
      <c r="R49" s="10" t="s">
        <v>57</v>
      </c>
      <c r="S49" s="10" t="s">
        <v>56</v>
      </c>
      <c r="T49" s="10" t="s">
        <v>55</v>
      </c>
      <c r="U49" s="9" t="s">
        <v>54</v>
      </c>
      <c r="V49" s="9" t="s">
        <v>53</v>
      </c>
      <c r="W49" s="9" t="s">
        <v>52</v>
      </c>
      <c r="X49" s="7" t="s">
        <v>51</v>
      </c>
      <c r="Y49" s="6"/>
      <c r="Z49" s="6"/>
      <c r="AA49" s="6"/>
    </row>
    <row r="50" spans="1:28" s="5" customFormat="1" ht="15" x14ac:dyDescent="0.25">
      <c r="A50" s="33" t="s">
        <v>50</v>
      </c>
      <c r="B50" s="33" t="s">
        <v>49</v>
      </c>
      <c r="C50" s="13">
        <v>45567</v>
      </c>
      <c r="D50" s="24" t="s">
        <v>48</v>
      </c>
      <c r="E50" s="24" t="s">
        <v>47</v>
      </c>
      <c r="F50" s="33" t="s">
        <v>46</v>
      </c>
      <c r="G50" s="105">
        <v>141681.23000000001</v>
      </c>
      <c r="H50" s="105">
        <v>141681.23000000001</v>
      </c>
      <c r="I50" s="11"/>
      <c r="J50" s="24" t="s">
        <v>45</v>
      </c>
      <c r="K50" s="13">
        <v>45807</v>
      </c>
      <c r="L50" s="13"/>
      <c r="M50" s="11"/>
      <c r="N50" s="11"/>
      <c r="O50" s="33" t="s">
        <v>4</v>
      </c>
      <c r="P50" s="11"/>
      <c r="Q50" s="11"/>
      <c r="R50" s="10" t="s">
        <v>44</v>
      </c>
      <c r="S50" s="10" t="s">
        <v>43</v>
      </c>
      <c r="T50" s="10" t="s">
        <v>42</v>
      </c>
      <c r="U50" s="8"/>
      <c r="V50" s="8"/>
      <c r="W50" s="8"/>
      <c r="X50" s="8"/>
      <c r="Y50" s="6"/>
      <c r="Z50" s="6"/>
      <c r="AA50" s="6"/>
    </row>
    <row r="51" spans="1:28" s="5" customFormat="1" ht="15" x14ac:dyDescent="0.25">
      <c r="A51" s="18" t="s">
        <v>41</v>
      </c>
      <c r="B51" s="14" t="s">
        <v>40</v>
      </c>
      <c r="C51" s="17">
        <v>44714</v>
      </c>
      <c r="D51" s="16" t="s">
        <v>39</v>
      </c>
      <c r="E51" s="16" t="s">
        <v>38</v>
      </c>
      <c r="F51" s="16" t="s">
        <v>37</v>
      </c>
      <c r="G51" s="102">
        <v>2621253.7999999998</v>
      </c>
      <c r="H51" s="102">
        <v>2621253.7999999998</v>
      </c>
      <c r="I51" s="15"/>
      <c r="J51" s="16" t="s">
        <v>36</v>
      </c>
      <c r="K51" s="17">
        <v>45868</v>
      </c>
      <c r="L51" s="17"/>
      <c r="M51" s="15"/>
      <c r="N51" s="15"/>
      <c r="O51" s="22" t="s">
        <v>24</v>
      </c>
      <c r="P51" s="15"/>
      <c r="Q51" s="15"/>
      <c r="R51" s="21" t="s">
        <v>35</v>
      </c>
      <c r="S51" s="21" t="s">
        <v>34</v>
      </c>
      <c r="T51" s="21" t="s">
        <v>33</v>
      </c>
      <c r="U51" s="28" t="s">
        <v>32</v>
      </c>
      <c r="V51" s="28" t="s">
        <v>31</v>
      </c>
      <c r="W51" s="32"/>
      <c r="X51" s="27" t="s">
        <v>30</v>
      </c>
      <c r="Y51" s="26"/>
      <c r="Z51" s="25"/>
      <c r="AA51" s="25"/>
      <c r="AB51" s="5" t="s">
        <v>0</v>
      </c>
    </row>
    <row r="52" spans="1:28" s="5" customFormat="1" ht="15" x14ac:dyDescent="0.25">
      <c r="A52" s="18" t="s">
        <v>29</v>
      </c>
      <c r="B52" s="14" t="s">
        <v>28</v>
      </c>
      <c r="C52" s="17">
        <v>45681</v>
      </c>
      <c r="D52" s="14" t="s">
        <v>27</v>
      </c>
      <c r="E52" s="16" t="s">
        <v>26</v>
      </c>
      <c r="F52" s="14" t="s">
        <v>25</v>
      </c>
      <c r="G52" s="102">
        <v>541659.75</v>
      </c>
      <c r="H52" s="102">
        <v>541659.75</v>
      </c>
      <c r="I52" s="31"/>
      <c r="J52" s="17">
        <v>45682</v>
      </c>
      <c r="K52" s="17">
        <v>45741</v>
      </c>
      <c r="L52" s="17">
        <v>45741</v>
      </c>
      <c r="M52" s="23" t="s">
        <v>5</v>
      </c>
      <c r="N52" s="31"/>
      <c r="O52" s="22" t="s">
        <v>24</v>
      </c>
      <c r="P52" s="31"/>
      <c r="Q52" s="31"/>
      <c r="R52" s="21" t="s">
        <v>23</v>
      </c>
      <c r="S52" s="21" t="s">
        <v>22</v>
      </c>
      <c r="T52" s="21" t="s">
        <v>21</v>
      </c>
      <c r="U52" s="28" t="s">
        <v>12</v>
      </c>
      <c r="V52" s="28" t="s">
        <v>12</v>
      </c>
      <c r="W52" s="28" t="s">
        <v>12</v>
      </c>
      <c r="X52" s="28" t="s">
        <v>12</v>
      </c>
      <c r="Y52" s="30"/>
      <c r="Z52" s="29"/>
      <c r="AA52" s="29"/>
    </row>
    <row r="53" spans="1:28" s="5" customFormat="1" ht="15" x14ac:dyDescent="0.25">
      <c r="A53" s="18" t="s">
        <v>20</v>
      </c>
      <c r="B53" s="14" t="s">
        <v>19</v>
      </c>
      <c r="C53" s="17">
        <v>45673</v>
      </c>
      <c r="D53" s="16" t="s">
        <v>18</v>
      </c>
      <c r="E53" s="16" t="s">
        <v>17</v>
      </c>
      <c r="F53" s="14" t="s">
        <v>16</v>
      </c>
      <c r="G53" s="102">
        <v>1813096.89</v>
      </c>
      <c r="H53" s="102">
        <v>1813096.89</v>
      </c>
      <c r="I53" s="15"/>
      <c r="J53" s="17">
        <v>45674</v>
      </c>
      <c r="K53" s="17">
        <v>45777</v>
      </c>
      <c r="L53" s="17"/>
      <c r="M53" s="23" t="s">
        <v>5</v>
      </c>
      <c r="N53" s="15"/>
      <c r="O53" s="22" t="s">
        <v>4</v>
      </c>
      <c r="P53" s="15"/>
      <c r="Q53" s="15"/>
      <c r="R53" s="21" t="s">
        <v>15</v>
      </c>
      <c r="S53" s="21" t="s">
        <v>14</v>
      </c>
      <c r="T53" s="21" t="s">
        <v>13</v>
      </c>
      <c r="U53" s="28" t="s">
        <v>12</v>
      </c>
      <c r="V53" s="28" t="s">
        <v>12</v>
      </c>
      <c r="W53" s="28" t="s">
        <v>12</v>
      </c>
      <c r="X53" s="27" t="s">
        <v>12</v>
      </c>
      <c r="Y53" s="26"/>
      <c r="Z53" s="25"/>
      <c r="AA53" s="25"/>
    </row>
    <row r="54" spans="1:28" s="5" customFormat="1" ht="15" x14ac:dyDescent="0.25">
      <c r="A54" s="18" t="s">
        <v>11</v>
      </c>
      <c r="B54" s="14" t="s">
        <v>10</v>
      </c>
      <c r="C54" s="17">
        <v>45714</v>
      </c>
      <c r="D54" s="24" t="s">
        <v>9</v>
      </c>
      <c r="E54" s="16" t="s">
        <v>8</v>
      </c>
      <c r="F54" s="14" t="s">
        <v>7</v>
      </c>
      <c r="G54" s="102">
        <v>898500</v>
      </c>
      <c r="H54" s="102">
        <v>898500</v>
      </c>
      <c r="I54" s="22"/>
      <c r="J54" s="16" t="s">
        <v>6</v>
      </c>
      <c r="K54" s="17">
        <v>45794</v>
      </c>
      <c r="L54" s="17">
        <v>45794</v>
      </c>
      <c r="M54" s="23" t="s">
        <v>5</v>
      </c>
      <c r="N54" s="22"/>
      <c r="O54" s="22" t="s">
        <v>4</v>
      </c>
      <c r="P54" s="22"/>
      <c r="Q54" s="22"/>
      <c r="R54" s="21" t="s">
        <v>3</v>
      </c>
      <c r="S54" s="21" t="s">
        <v>2</v>
      </c>
      <c r="T54" s="21" t="s">
        <v>1</v>
      </c>
      <c r="U54" s="20"/>
      <c r="V54" s="20"/>
      <c r="W54" s="20"/>
      <c r="X54" s="20"/>
      <c r="Y54" s="19"/>
      <c r="Z54" s="19"/>
      <c r="AA54" s="19"/>
    </row>
    <row r="55" spans="1:28" ht="15.75" customHeight="1" x14ac:dyDescent="0.35">
      <c r="A55" s="4"/>
      <c r="B55" s="99"/>
      <c r="C55" s="99"/>
      <c r="D55" s="99"/>
      <c r="E55" s="99"/>
      <c r="F55" s="99"/>
      <c r="G55" s="99"/>
      <c r="H55" s="99"/>
      <c r="I55" s="99"/>
      <c r="J55" s="100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</row>
    <row r="56" spans="1:28" ht="21" x14ac:dyDescent="0.3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8" ht="21" x14ac:dyDescent="0.3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8" ht="21" x14ac:dyDescent="0.3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8" ht="21" x14ac:dyDescent="0.3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8" ht="21" x14ac:dyDescent="0.3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8" ht="21" x14ac:dyDescent="0.3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8" ht="21" x14ac:dyDescent="0.3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8" ht="21" x14ac:dyDescent="0.3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8" ht="21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21" x14ac:dyDescent="0.3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21" x14ac:dyDescent="0.3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21" x14ac:dyDescent="0.3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ht="21" x14ac:dyDescent="0.3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ht="21" x14ac:dyDescent="0.3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21" x14ac:dyDescent="0.3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1" x14ac:dyDescent="0.3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1" x14ac:dyDescent="0.3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1" x14ac:dyDescent="0.3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1" x14ac:dyDescent="0.3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1" x14ac:dyDescent="0.3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1" x14ac:dyDescent="0.3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21" x14ac:dyDescent="0.3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21" x14ac:dyDescent="0.3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21" x14ac:dyDescent="0.3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21" x14ac:dyDescent="0.3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21" x14ac:dyDescent="0.3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21" x14ac:dyDescent="0.3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1" x14ac:dyDescent="0.3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21" x14ac:dyDescent="0.3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21" x14ac:dyDescent="0.3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21" x14ac:dyDescent="0.3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21" x14ac:dyDescent="0.3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21" x14ac:dyDescent="0.3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21" x14ac:dyDescent="0.3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21" x14ac:dyDescent="0.3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21" x14ac:dyDescent="0.3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ht="21" x14ac:dyDescent="0.3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1" x14ac:dyDescent="0.3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1" x14ac:dyDescent="0.3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21" x14ac:dyDescent="0.3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1" x14ac:dyDescent="0.3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21" x14ac:dyDescent="0.3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21" x14ac:dyDescent="0.3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21" x14ac:dyDescent="0.3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21" x14ac:dyDescent="0.3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1" x14ac:dyDescent="0.3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1" x14ac:dyDescent="0.3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1" x14ac:dyDescent="0.3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1" x14ac:dyDescent="0.3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1" x14ac:dyDescent="0.3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21" x14ac:dyDescent="0.3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21" x14ac:dyDescent="0.3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21" x14ac:dyDescent="0.3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21" x14ac:dyDescent="0.3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2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21" x14ac:dyDescent="0.3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21" x14ac:dyDescent="0.3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1" x14ac:dyDescent="0.3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1" x14ac:dyDescent="0.3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21" x14ac:dyDescent="0.3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1" x14ac:dyDescent="0.3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1" x14ac:dyDescent="0.3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1" x14ac:dyDescent="0.3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1" x14ac:dyDescent="0.3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1" x14ac:dyDescent="0.3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21" x14ac:dyDescent="0.3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21" x14ac:dyDescent="0.3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21" x14ac:dyDescent="0.3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21" x14ac:dyDescent="0.3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1" x14ac:dyDescent="0.3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1" x14ac:dyDescent="0.3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1" x14ac:dyDescent="0.3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1" x14ac:dyDescent="0.3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1" x14ac:dyDescent="0.3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1" x14ac:dyDescent="0.3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1" x14ac:dyDescent="0.3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21" x14ac:dyDescent="0.3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21" x14ac:dyDescent="0.3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1" x14ac:dyDescent="0.3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1" x14ac:dyDescent="0.3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21" x14ac:dyDescent="0.3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21" x14ac:dyDescent="0.3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21" x14ac:dyDescent="0.3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21" x14ac:dyDescent="0.3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21" x14ac:dyDescent="0.3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21" x14ac:dyDescent="0.3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1" x14ac:dyDescent="0.3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21" x14ac:dyDescent="0.3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21" x14ac:dyDescent="0.3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21" x14ac:dyDescent="0.3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1" x14ac:dyDescent="0.3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21" x14ac:dyDescent="0.3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21" x14ac:dyDescent="0.3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1" x14ac:dyDescent="0.3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21" x14ac:dyDescent="0.3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21" x14ac:dyDescent="0.3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21" x14ac:dyDescent="0.3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21" x14ac:dyDescent="0.3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21" x14ac:dyDescent="0.3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21" x14ac:dyDescent="0.3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21" x14ac:dyDescent="0.3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1" x14ac:dyDescent="0.3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21" x14ac:dyDescent="0.3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21" x14ac:dyDescent="0.3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21" x14ac:dyDescent="0.3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1" x14ac:dyDescent="0.3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1" x14ac:dyDescent="0.3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1" x14ac:dyDescent="0.3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1" x14ac:dyDescent="0.3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21" x14ac:dyDescent="0.3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21" x14ac:dyDescent="0.3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1" x14ac:dyDescent="0.3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1" x14ac:dyDescent="0.3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1" x14ac:dyDescent="0.3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1" x14ac:dyDescent="0.3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1" x14ac:dyDescent="0.3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1" x14ac:dyDescent="0.3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21" x14ac:dyDescent="0.3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1" x14ac:dyDescent="0.3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21" x14ac:dyDescent="0.3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21" x14ac:dyDescent="0.3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21" x14ac:dyDescent="0.3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21" x14ac:dyDescent="0.3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1" x14ac:dyDescent="0.3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21" x14ac:dyDescent="0.3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21" x14ac:dyDescent="0.3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21" x14ac:dyDescent="0.3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21" x14ac:dyDescent="0.3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1" x14ac:dyDescent="0.3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21" x14ac:dyDescent="0.3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21" x14ac:dyDescent="0.3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21" x14ac:dyDescent="0.3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21" x14ac:dyDescent="0.3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21" x14ac:dyDescent="0.3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21" x14ac:dyDescent="0.3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21" x14ac:dyDescent="0.3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21" x14ac:dyDescent="0.3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1" x14ac:dyDescent="0.3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21" x14ac:dyDescent="0.3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21" x14ac:dyDescent="0.3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21" x14ac:dyDescent="0.3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21" x14ac:dyDescent="0.3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21" x14ac:dyDescent="0.3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21" x14ac:dyDescent="0.3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21" x14ac:dyDescent="0.3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21" x14ac:dyDescent="0.3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21" x14ac:dyDescent="0.3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21" x14ac:dyDescent="0.3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21" x14ac:dyDescent="0.3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21" x14ac:dyDescent="0.3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21" x14ac:dyDescent="0.3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21" x14ac:dyDescent="0.3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21" x14ac:dyDescent="0.3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21" x14ac:dyDescent="0.3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21" x14ac:dyDescent="0.3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21" x14ac:dyDescent="0.3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21" x14ac:dyDescent="0.3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21" x14ac:dyDescent="0.3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21" x14ac:dyDescent="0.3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21" x14ac:dyDescent="0.3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21" x14ac:dyDescent="0.3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21" x14ac:dyDescent="0.3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21" x14ac:dyDescent="0.3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21" x14ac:dyDescent="0.3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21" x14ac:dyDescent="0.3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21" x14ac:dyDescent="0.3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21" x14ac:dyDescent="0.3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21" x14ac:dyDescent="0.3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21" x14ac:dyDescent="0.3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21" x14ac:dyDescent="0.3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21" x14ac:dyDescent="0.3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21" x14ac:dyDescent="0.3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21" x14ac:dyDescent="0.3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21" x14ac:dyDescent="0.3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21" x14ac:dyDescent="0.3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21" x14ac:dyDescent="0.3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21" x14ac:dyDescent="0.3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21" x14ac:dyDescent="0.3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21" x14ac:dyDescent="0.3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21" x14ac:dyDescent="0.3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21" x14ac:dyDescent="0.3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21" x14ac:dyDescent="0.3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21" x14ac:dyDescent="0.3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21" x14ac:dyDescent="0.3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21" x14ac:dyDescent="0.3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21" x14ac:dyDescent="0.3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21" x14ac:dyDescent="0.3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21" x14ac:dyDescent="0.3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21" x14ac:dyDescent="0.3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21" x14ac:dyDescent="0.3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21" x14ac:dyDescent="0.3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21" x14ac:dyDescent="0.3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21" x14ac:dyDescent="0.3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21" x14ac:dyDescent="0.3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21" x14ac:dyDescent="0.3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21" x14ac:dyDescent="0.3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21" x14ac:dyDescent="0.3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21" x14ac:dyDescent="0.3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21" x14ac:dyDescent="0.3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21" x14ac:dyDescent="0.3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21" x14ac:dyDescent="0.3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21" x14ac:dyDescent="0.3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21" x14ac:dyDescent="0.3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21" x14ac:dyDescent="0.3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21" x14ac:dyDescent="0.3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21" x14ac:dyDescent="0.3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21" x14ac:dyDescent="0.3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21" x14ac:dyDescent="0.3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21" x14ac:dyDescent="0.3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21" x14ac:dyDescent="0.3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21" x14ac:dyDescent="0.3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21" x14ac:dyDescent="0.3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21" x14ac:dyDescent="0.3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21" x14ac:dyDescent="0.3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21" x14ac:dyDescent="0.3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21" x14ac:dyDescent="0.3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21" x14ac:dyDescent="0.3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21" x14ac:dyDescent="0.3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21" x14ac:dyDescent="0.3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21" x14ac:dyDescent="0.3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21" x14ac:dyDescent="0.3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21" x14ac:dyDescent="0.3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21" x14ac:dyDescent="0.3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21" x14ac:dyDescent="0.3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21" x14ac:dyDescent="0.3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21" x14ac:dyDescent="0.3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21" x14ac:dyDescent="0.3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21" x14ac:dyDescent="0.3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21" x14ac:dyDescent="0.3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21" x14ac:dyDescent="0.3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21" x14ac:dyDescent="0.3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21" x14ac:dyDescent="0.3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21" x14ac:dyDescent="0.3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21" x14ac:dyDescent="0.3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21" x14ac:dyDescent="0.3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21" x14ac:dyDescent="0.3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21" x14ac:dyDescent="0.3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21" x14ac:dyDescent="0.3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21" x14ac:dyDescent="0.3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21" x14ac:dyDescent="0.3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21" x14ac:dyDescent="0.3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21" x14ac:dyDescent="0.3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21" x14ac:dyDescent="0.3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21" x14ac:dyDescent="0.3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21" x14ac:dyDescent="0.3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21" x14ac:dyDescent="0.3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21" x14ac:dyDescent="0.3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21" x14ac:dyDescent="0.3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21" x14ac:dyDescent="0.3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21" x14ac:dyDescent="0.3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21" x14ac:dyDescent="0.3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21" x14ac:dyDescent="0.3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21" x14ac:dyDescent="0.3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21" x14ac:dyDescent="0.3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21" x14ac:dyDescent="0.3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21" x14ac:dyDescent="0.3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21" x14ac:dyDescent="0.3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21" x14ac:dyDescent="0.3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21" x14ac:dyDescent="0.3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21" x14ac:dyDescent="0.3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21" x14ac:dyDescent="0.3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21" x14ac:dyDescent="0.3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21" x14ac:dyDescent="0.3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21" x14ac:dyDescent="0.3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21" x14ac:dyDescent="0.3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21" x14ac:dyDescent="0.3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21" x14ac:dyDescent="0.3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21" x14ac:dyDescent="0.3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21" x14ac:dyDescent="0.3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21" x14ac:dyDescent="0.3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21" x14ac:dyDescent="0.3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21" x14ac:dyDescent="0.3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21" x14ac:dyDescent="0.3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21" x14ac:dyDescent="0.3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21" x14ac:dyDescent="0.3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21" x14ac:dyDescent="0.3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21" x14ac:dyDescent="0.3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21" x14ac:dyDescent="0.3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21" x14ac:dyDescent="0.3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21" x14ac:dyDescent="0.3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21" x14ac:dyDescent="0.3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21" x14ac:dyDescent="0.3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21" x14ac:dyDescent="0.3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21" x14ac:dyDescent="0.3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21" x14ac:dyDescent="0.3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21" x14ac:dyDescent="0.3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21" x14ac:dyDescent="0.3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21" x14ac:dyDescent="0.3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21" x14ac:dyDescent="0.3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21" x14ac:dyDescent="0.3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21" x14ac:dyDescent="0.3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21" x14ac:dyDescent="0.3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21" x14ac:dyDescent="0.3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21" x14ac:dyDescent="0.3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21" x14ac:dyDescent="0.3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21" x14ac:dyDescent="0.3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21" x14ac:dyDescent="0.3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21" x14ac:dyDescent="0.3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21" x14ac:dyDescent="0.3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21" x14ac:dyDescent="0.3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21" x14ac:dyDescent="0.3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21" x14ac:dyDescent="0.3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21" x14ac:dyDescent="0.3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21" x14ac:dyDescent="0.3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21" x14ac:dyDescent="0.3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21" x14ac:dyDescent="0.3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21" x14ac:dyDescent="0.3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21" x14ac:dyDescent="0.3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21" x14ac:dyDescent="0.3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21" x14ac:dyDescent="0.3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21" x14ac:dyDescent="0.3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21" x14ac:dyDescent="0.3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21" x14ac:dyDescent="0.3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21" x14ac:dyDescent="0.3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21" x14ac:dyDescent="0.3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21" x14ac:dyDescent="0.3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21" x14ac:dyDescent="0.3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21" x14ac:dyDescent="0.3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21" x14ac:dyDescent="0.3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21" x14ac:dyDescent="0.3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21" x14ac:dyDescent="0.3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21" x14ac:dyDescent="0.3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21" x14ac:dyDescent="0.3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21" x14ac:dyDescent="0.3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21" x14ac:dyDescent="0.3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21" x14ac:dyDescent="0.3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21" x14ac:dyDescent="0.3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21" x14ac:dyDescent="0.3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21" x14ac:dyDescent="0.3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21" x14ac:dyDescent="0.3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21" x14ac:dyDescent="0.3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21" x14ac:dyDescent="0.3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21" x14ac:dyDescent="0.3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21" x14ac:dyDescent="0.3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21" x14ac:dyDescent="0.3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21" x14ac:dyDescent="0.3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21" x14ac:dyDescent="0.3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21" x14ac:dyDescent="0.3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21" x14ac:dyDescent="0.3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21" x14ac:dyDescent="0.3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21" x14ac:dyDescent="0.3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21" x14ac:dyDescent="0.3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21" x14ac:dyDescent="0.3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21" x14ac:dyDescent="0.3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21" x14ac:dyDescent="0.3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21" x14ac:dyDescent="0.3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21" x14ac:dyDescent="0.3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21" x14ac:dyDescent="0.3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21" x14ac:dyDescent="0.3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21" x14ac:dyDescent="0.3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21" x14ac:dyDescent="0.3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21" x14ac:dyDescent="0.3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21" x14ac:dyDescent="0.3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21" x14ac:dyDescent="0.3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21" x14ac:dyDescent="0.3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21" x14ac:dyDescent="0.3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21" x14ac:dyDescent="0.3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21" x14ac:dyDescent="0.3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21" x14ac:dyDescent="0.3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21" x14ac:dyDescent="0.3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21" x14ac:dyDescent="0.3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21" x14ac:dyDescent="0.3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21" x14ac:dyDescent="0.3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21" x14ac:dyDescent="0.3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21" x14ac:dyDescent="0.3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21" x14ac:dyDescent="0.3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21" x14ac:dyDescent="0.3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21" x14ac:dyDescent="0.3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21" x14ac:dyDescent="0.3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21" x14ac:dyDescent="0.3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21" x14ac:dyDescent="0.3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21" x14ac:dyDescent="0.3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21" x14ac:dyDescent="0.3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21" x14ac:dyDescent="0.3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21" x14ac:dyDescent="0.3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21" x14ac:dyDescent="0.3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21" x14ac:dyDescent="0.3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21" x14ac:dyDescent="0.3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21" x14ac:dyDescent="0.3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21" x14ac:dyDescent="0.3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21" x14ac:dyDescent="0.3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21" x14ac:dyDescent="0.3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21" x14ac:dyDescent="0.3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21" x14ac:dyDescent="0.3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21" x14ac:dyDescent="0.3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21" x14ac:dyDescent="0.3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21" x14ac:dyDescent="0.3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21" x14ac:dyDescent="0.3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21" x14ac:dyDescent="0.3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21" x14ac:dyDescent="0.3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21" x14ac:dyDescent="0.3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21" x14ac:dyDescent="0.3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21" x14ac:dyDescent="0.3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21" x14ac:dyDescent="0.3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21" x14ac:dyDescent="0.3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21" x14ac:dyDescent="0.3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21" x14ac:dyDescent="0.3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21" x14ac:dyDescent="0.3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21" x14ac:dyDescent="0.3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21" x14ac:dyDescent="0.3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21" x14ac:dyDescent="0.3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21" x14ac:dyDescent="0.3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21" x14ac:dyDescent="0.3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21" x14ac:dyDescent="0.3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21" x14ac:dyDescent="0.3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21" x14ac:dyDescent="0.3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21" x14ac:dyDescent="0.3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21" x14ac:dyDescent="0.3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21" x14ac:dyDescent="0.3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21" x14ac:dyDescent="0.3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21" x14ac:dyDescent="0.3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21" x14ac:dyDescent="0.3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21" x14ac:dyDescent="0.3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21" x14ac:dyDescent="0.3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21" x14ac:dyDescent="0.3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21" x14ac:dyDescent="0.3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21" x14ac:dyDescent="0.3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21" x14ac:dyDescent="0.3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21" x14ac:dyDescent="0.3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21" x14ac:dyDescent="0.3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21" x14ac:dyDescent="0.3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21" x14ac:dyDescent="0.3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21" x14ac:dyDescent="0.3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21" x14ac:dyDescent="0.3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21" x14ac:dyDescent="0.3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21" x14ac:dyDescent="0.3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21" x14ac:dyDescent="0.3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21" x14ac:dyDescent="0.3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21" x14ac:dyDescent="0.3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21" x14ac:dyDescent="0.3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21" x14ac:dyDescent="0.3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21" x14ac:dyDescent="0.3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21" x14ac:dyDescent="0.3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21" x14ac:dyDescent="0.3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21" x14ac:dyDescent="0.3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21" x14ac:dyDescent="0.3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21" x14ac:dyDescent="0.3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21" x14ac:dyDescent="0.3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21" x14ac:dyDescent="0.3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21" x14ac:dyDescent="0.3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21" x14ac:dyDescent="0.3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21" x14ac:dyDescent="0.3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21" x14ac:dyDescent="0.3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21" x14ac:dyDescent="0.3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21" x14ac:dyDescent="0.3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21" x14ac:dyDescent="0.3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21" x14ac:dyDescent="0.3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21" x14ac:dyDescent="0.3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21" x14ac:dyDescent="0.3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21" x14ac:dyDescent="0.3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21" x14ac:dyDescent="0.3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21" x14ac:dyDescent="0.3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21" x14ac:dyDescent="0.3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21" x14ac:dyDescent="0.3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21" x14ac:dyDescent="0.3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21" x14ac:dyDescent="0.3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21" x14ac:dyDescent="0.3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21" x14ac:dyDescent="0.3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21" x14ac:dyDescent="0.3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21" x14ac:dyDescent="0.3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21" x14ac:dyDescent="0.3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21" x14ac:dyDescent="0.3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21" x14ac:dyDescent="0.3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21" x14ac:dyDescent="0.3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21" x14ac:dyDescent="0.3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21" x14ac:dyDescent="0.3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21" x14ac:dyDescent="0.3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21" x14ac:dyDescent="0.3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21" x14ac:dyDescent="0.3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21" x14ac:dyDescent="0.3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21" x14ac:dyDescent="0.3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21" x14ac:dyDescent="0.3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21" x14ac:dyDescent="0.3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21" x14ac:dyDescent="0.3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21" x14ac:dyDescent="0.3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21" x14ac:dyDescent="0.3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21" x14ac:dyDescent="0.3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21" x14ac:dyDescent="0.3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21" x14ac:dyDescent="0.3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21" x14ac:dyDescent="0.3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21" x14ac:dyDescent="0.3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21" x14ac:dyDescent="0.3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21" x14ac:dyDescent="0.3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21" x14ac:dyDescent="0.3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21" x14ac:dyDescent="0.3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21" x14ac:dyDescent="0.3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21" x14ac:dyDescent="0.3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21" x14ac:dyDescent="0.3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21" x14ac:dyDescent="0.3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21" x14ac:dyDescent="0.3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21" x14ac:dyDescent="0.3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21" x14ac:dyDescent="0.3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21" x14ac:dyDescent="0.3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21" x14ac:dyDescent="0.3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21" x14ac:dyDescent="0.3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21" x14ac:dyDescent="0.3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21" x14ac:dyDescent="0.3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21" x14ac:dyDescent="0.3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21" x14ac:dyDescent="0.3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21" x14ac:dyDescent="0.3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21" x14ac:dyDescent="0.3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21" x14ac:dyDescent="0.3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21" x14ac:dyDescent="0.3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21" x14ac:dyDescent="0.3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21" x14ac:dyDescent="0.3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21" x14ac:dyDescent="0.3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21" x14ac:dyDescent="0.3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21" x14ac:dyDescent="0.3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21" x14ac:dyDescent="0.3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21" x14ac:dyDescent="0.3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21" x14ac:dyDescent="0.3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21" x14ac:dyDescent="0.3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21" x14ac:dyDescent="0.3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21" x14ac:dyDescent="0.3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21" x14ac:dyDescent="0.3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21" x14ac:dyDescent="0.3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21" x14ac:dyDescent="0.3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21" x14ac:dyDescent="0.3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21" x14ac:dyDescent="0.3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21" x14ac:dyDescent="0.3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21" x14ac:dyDescent="0.3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21" x14ac:dyDescent="0.3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21" x14ac:dyDescent="0.3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21" x14ac:dyDescent="0.3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21" x14ac:dyDescent="0.3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21" x14ac:dyDescent="0.3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21" x14ac:dyDescent="0.3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21" x14ac:dyDescent="0.3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21" x14ac:dyDescent="0.3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21" x14ac:dyDescent="0.3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21" x14ac:dyDescent="0.3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21" x14ac:dyDescent="0.3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21" x14ac:dyDescent="0.3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21" x14ac:dyDescent="0.3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21" x14ac:dyDescent="0.3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21" x14ac:dyDescent="0.3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21" x14ac:dyDescent="0.3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21" x14ac:dyDescent="0.3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21" x14ac:dyDescent="0.3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21" x14ac:dyDescent="0.3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21" x14ac:dyDescent="0.3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21" x14ac:dyDescent="0.3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21" x14ac:dyDescent="0.3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21" x14ac:dyDescent="0.3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21" x14ac:dyDescent="0.3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21" x14ac:dyDescent="0.3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21" x14ac:dyDescent="0.3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21" x14ac:dyDescent="0.3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21" x14ac:dyDescent="0.3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21" x14ac:dyDescent="0.3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21" x14ac:dyDescent="0.3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21" x14ac:dyDescent="0.3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21" x14ac:dyDescent="0.3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21" x14ac:dyDescent="0.3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21" x14ac:dyDescent="0.3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21" x14ac:dyDescent="0.3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21" x14ac:dyDescent="0.3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21" x14ac:dyDescent="0.3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21" x14ac:dyDescent="0.3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21" x14ac:dyDescent="0.3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21" x14ac:dyDescent="0.3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21" x14ac:dyDescent="0.3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21" x14ac:dyDescent="0.3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21" x14ac:dyDescent="0.3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21" x14ac:dyDescent="0.3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21" x14ac:dyDescent="0.3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21" x14ac:dyDescent="0.3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21" x14ac:dyDescent="0.3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21" x14ac:dyDescent="0.3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21" x14ac:dyDescent="0.3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21" x14ac:dyDescent="0.3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21" x14ac:dyDescent="0.3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21" x14ac:dyDescent="0.3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21" x14ac:dyDescent="0.3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21" x14ac:dyDescent="0.3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21" x14ac:dyDescent="0.3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21" x14ac:dyDescent="0.3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21" x14ac:dyDescent="0.3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21" x14ac:dyDescent="0.3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21" x14ac:dyDescent="0.3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21" x14ac:dyDescent="0.3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21" x14ac:dyDescent="0.3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21" x14ac:dyDescent="0.3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21" x14ac:dyDescent="0.3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21" x14ac:dyDescent="0.3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21" x14ac:dyDescent="0.3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21" x14ac:dyDescent="0.3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21" x14ac:dyDescent="0.3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21" x14ac:dyDescent="0.3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21" x14ac:dyDescent="0.3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21" x14ac:dyDescent="0.3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21" x14ac:dyDescent="0.3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21" x14ac:dyDescent="0.3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21" x14ac:dyDescent="0.3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21" x14ac:dyDescent="0.3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21" x14ac:dyDescent="0.3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21" x14ac:dyDescent="0.3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21" x14ac:dyDescent="0.3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21" x14ac:dyDescent="0.3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21" x14ac:dyDescent="0.3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21" x14ac:dyDescent="0.3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21" x14ac:dyDescent="0.3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21" x14ac:dyDescent="0.3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21" x14ac:dyDescent="0.3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21" x14ac:dyDescent="0.3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21" x14ac:dyDescent="0.3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21" x14ac:dyDescent="0.3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21" x14ac:dyDescent="0.3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21" x14ac:dyDescent="0.3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21" x14ac:dyDescent="0.3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21" x14ac:dyDescent="0.3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21" x14ac:dyDescent="0.3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21" x14ac:dyDescent="0.3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21" x14ac:dyDescent="0.3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21" x14ac:dyDescent="0.3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21" x14ac:dyDescent="0.3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21" x14ac:dyDescent="0.3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21" x14ac:dyDescent="0.3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21" x14ac:dyDescent="0.3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21" x14ac:dyDescent="0.3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21" x14ac:dyDescent="0.3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21" x14ac:dyDescent="0.3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21" x14ac:dyDescent="0.3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21" x14ac:dyDescent="0.3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21" x14ac:dyDescent="0.3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21" x14ac:dyDescent="0.3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21" x14ac:dyDescent="0.3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21" x14ac:dyDescent="0.3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21" x14ac:dyDescent="0.3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21" x14ac:dyDescent="0.3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21" x14ac:dyDescent="0.3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21" x14ac:dyDescent="0.3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21" x14ac:dyDescent="0.3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21" x14ac:dyDescent="0.3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21" x14ac:dyDescent="0.3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21" x14ac:dyDescent="0.3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21" x14ac:dyDescent="0.3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21" x14ac:dyDescent="0.3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21" x14ac:dyDescent="0.3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21" x14ac:dyDescent="0.3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21" x14ac:dyDescent="0.3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21" x14ac:dyDescent="0.3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21" x14ac:dyDescent="0.3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21" x14ac:dyDescent="0.3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21" x14ac:dyDescent="0.3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21" x14ac:dyDescent="0.3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21" x14ac:dyDescent="0.3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21" x14ac:dyDescent="0.3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21" x14ac:dyDescent="0.3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21" x14ac:dyDescent="0.3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21" x14ac:dyDescent="0.3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21" x14ac:dyDescent="0.3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21" x14ac:dyDescent="0.3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21" x14ac:dyDescent="0.3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21" x14ac:dyDescent="0.3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21" x14ac:dyDescent="0.3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21" x14ac:dyDescent="0.3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21" x14ac:dyDescent="0.3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21" x14ac:dyDescent="0.3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21" x14ac:dyDescent="0.3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21" x14ac:dyDescent="0.3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21" x14ac:dyDescent="0.3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21" x14ac:dyDescent="0.3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21" x14ac:dyDescent="0.3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21" x14ac:dyDescent="0.3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21" x14ac:dyDescent="0.3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21" x14ac:dyDescent="0.3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21" x14ac:dyDescent="0.3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21" x14ac:dyDescent="0.3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21" x14ac:dyDescent="0.3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21" x14ac:dyDescent="0.3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21" x14ac:dyDescent="0.3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21" x14ac:dyDescent="0.3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21" x14ac:dyDescent="0.3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21" x14ac:dyDescent="0.3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21" x14ac:dyDescent="0.3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21" x14ac:dyDescent="0.3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21" x14ac:dyDescent="0.3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21" x14ac:dyDescent="0.3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21" x14ac:dyDescent="0.3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21" x14ac:dyDescent="0.3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21" x14ac:dyDescent="0.3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21" x14ac:dyDescent="0.3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21" x14ac:dyDescent="0.3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21" x14ac:dyDescent="0.3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21" x14ac:dyDescent="0.3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21" x14ac:dyDescent="0.3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21" x14ac:dyDescent="0.3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21" x14ac:dyDescent="0.3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21" x14ac:dyDescent="0.3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21" x14ac:dyDescent="0.3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21" x14ac:dyDescent="0.3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21" x14ac:dyDescent="0.3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21" x14ac:dyDescent="0.3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21" x14ac:dyDescent="0.3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21" x14ac:dyDescent="0.3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21" x14ac:dyDescent="0.3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21" x14ac:dyDescent="0.3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21" x14ac:dyDescent="0.3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21" x14ac:dyDescent="0.3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21" x14ac:dyDescent="0.3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21" x14ac:dyDescent="0.3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21" x14ac:dyDescent="0.3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21" x14ac:dyDescent="0.3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21" x14ac:dyDescent="0.3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21" x14ac:dyDescent="0.3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21" x14ac:dyDescent="0.3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21" x14ac:dyDescent="0.3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21" x14ac:dyDescent="0.3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21" x14ac:dyDescent="0.3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21" x14ac:dyDescent="0.3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21" x14ac:dyDescent="0.3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21" x14ac:dyDescent="0.3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21" x14ac:dyDescent="0.3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21" x14ac:dyDescent="0.3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21" x14ac:dyDescent="0.3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21" x14ac:dyDescent="0.3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21" x14ac:dyDescent="0.3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21" x14ac:dyDescent="0.3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21" x14ac:dyDescent="0.3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21" x14ac:dyDescent="0.3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21" x14ac:dyDescent="0.3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21" x14ac:dyDescent="0.3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21" x14ac:dyDescent="0.3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21" x14ac:dyDescent="0.3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21" x14ac:dyDescent="0.3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21" x14ac:dyDescent="0.3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21" x14ac:dyDescent="0.3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21" x14ac:dyDescent="0.3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21" x14ac:dyDescent="0.3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21" x14ac:dyDescent="0.3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21" x14ac:dyDescent="0.3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21" x14ac:dyDescent="0.3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21" x14ac:dyDescent="0.3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21" x14ac:dyDescent="0.3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21" x14ac:dyDescent="0.3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21" x14ac:dyDescent="0.3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21" x14ac:dyDescent="0.3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21" x14ac:dyDescent="0.3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21" x14ac:dyDescent="0.3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21" x14ac:dyDescent="0.3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21" x14ac:dyDescent="0.3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21" x14ac:dyDescent="0.3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21" x14ac:dyDescent="0.3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21" x14ac:dyDescent="0.3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21" x14ac:dyDescent="0.3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21" x14ac:dyDescent="0.3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21" x14ac:dyDescent="0.3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21" x14ac:dyDescent="0.3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21" x14ac:dyDescent="0.3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21" x14ac:dyDescent="0.3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21" x14ac:dyDescent="0.3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21" x14ac:dyDescent="0.3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21" x14ac:dyDescent="0.3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21" x14ac:dyDescent="0.3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21" x14ac:dyDescent="0.3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21" x14ac:dyDescent="0.3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21" x14ac:dyDescent="0.3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21" x14ac:dyDescent="0.3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21" x14ac:dyDescent="0.3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21" x14ac:dyDescent="0.3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21" x14ac:dyDescent="0.3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21" x14ac:dyDescent="0.3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21" x14ac:dyDescent="0.3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21" x14ac:dyDescent="0.3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21" x14ac:dyDescent="0.3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21" x14ac:dyDescent="0.3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21" x14ac:dyDescent="0.3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21" x14ac:dyDescent="0.3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21" x14ac:dyDescent="0.3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21" x14ac:dyDescent="0.3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21" x14ac:dyDescent="0.3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21" x14ac:dyDescent="0.3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21" x14ac:dyDescent="0.3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21" x14ac:dyDescent="0.3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21" x14ac:dyDescent="0.3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21" x14ac:dyDescent="0.3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21" x14ac:dyDescent="0.3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21" x14ac:dyDescent="0.3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21" x14ac:dyDescent="0.3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21" x14ac:dyDescent="0.3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21" x14ac:dyDescent="0.3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21" x14ac:dyDescent="0.3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21" x14ac:dyDescent="0.3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21" x14ac:dyDescent="0.3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21" x14ac:dyDescent="0.3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21" x14ac:dyDescent="0.3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21" x14ac:dyDescent="0.3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21" x14ac:dyDescent="0.3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21" x14ac:dyDescent="0.3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21" x14ac:dyDescent="0.3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21" x14ac:dyDescent="0.3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21" x14ac:dyDescent="0.3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21" x14ac:dyDescent="0.3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21" x14ac:dyDescent="0.3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21" x14ac:dyDescent="0.3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21" x14ac:dyDescent="0.3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21" x14ac:dyDescent="0.3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21" x14ac:dyDescent="0.3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21" x14ac:dyDescent="0.3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21" x14ac:dyDescent="0.3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21" x14ac:dyDescent="0.3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21" x14ac:dyDescent="0.3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21" x14ac:dyDescent="0.3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21" x14ac:dyDescent="0.3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21" x14ac:dyDescent="0.3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21" x14ac:dyDescent="0.3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21" x14ac:dyDescent="0.3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21" x14ac:dyDescent="0.3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21" x14ac:dyDescent="0.3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21" x14ac:dyDescent="0.3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21" x14ac:dyDescent="0.3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21" x14ac:dyDescent="0.3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21" x14ac:dyDescent="0.3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21" x14ac:dyDescent="0.3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21" x14ac:dyDescent="0.3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21" x14ac:dyDescent="0.3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21" x14ac:dyDescent="0.3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21" x14ac:dyDescent="0.3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21" x14ac:dyDescent="0.3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21" x14ac:dyDescent="0.3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21" x14ac:dyDescent="0.3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21" x14ac:dyDescent="0.3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21" x14ac:dyDescent="0.3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21" x14ac:dyDescent="0.3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21" x14ac:dyDescent="0.3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21" x14ac:dyDescent="0.3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21" x14ac:dyDescent="0.3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21" x14ac:dyDescent="0.3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21" x14ac:dyDescent="0.3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21" x14ac:dyDescent="0.3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21" x14ac:dyDescent="0.3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21" x14ac:dyDescent="0.3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21" x14ac:dyDescent="0.3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21" x14ac:dyDescent="0.3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21" x14ac:dyDescent="0.3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21" x14ac:dyDescent="0.3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21" x14ac:dyDescent="0.3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21" x14ac:dyDescent="0.3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21" x14ac:dyDescent="0.3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21" x14ac:dyDescent="0.3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21" x14ac:dyDescent="0.3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21" x14ac:dyDescent="0.3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21" x14ac:dyDescent="0.3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21" x14ac:dyDescent="0.3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21" x14ac:dyDescent="0.3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21" x14ac:dyDescent="0.3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21" x14ac:dyDescent="0.3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21" x14ac:dyDescent="0.3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21" x14ac:dyDescent="0.3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21" x14ac:dyDescent="0.3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21" x14ac:dyDescent="0.3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21" x14ac:dyDescent="0.3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21" x14ac:dyDescent="0.3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21" x14ac:dyDescent="0.3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21" x14ac:dyDescent="0.3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21" x14ac:dyDescent="0.3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21" x14ac:dyDescent="0.3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21" x14ac:dyDescent="0.3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21" x14ac:dyDescent="0.3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21" x14ac:dyDescent="0.3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21" x14ac:dyDescent="0.3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21" x14ac:dyDescent="0.3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21" x14ac:dyDescent="0.3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21" x14ac:dyDescent="0.3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21" x14ac:dyDescent="0.3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21" x14ac:dyDescent="0.3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21" x14ac:dyDescent="0.3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21" x14ac:dyDescent="0.3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21" x14ac:dyDescent="0.3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21" x14ac:dyDescent="0.3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21" x14ac:dyDescent="0.3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21" x14ac:dyDescent="0.3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21" x14ac:dyDescent="0.3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21" x14ac:dyDescent="0.3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21" x14ac:dyDescent="0.3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21" x14ac:dyDescent="0.3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21" x14ac:dyDescent="0.3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21" x14ac:dyDescent="0.3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21" x14ac:dyDescent="0.3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21" x14ac:dyDescent="0.3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21" x14ac:dyDescent="0.3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21" x14ac:dyDescent="0.3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21" x14ac:dyDescent="0.3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21" x14ac:dyDescent="0.3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21" x14ac:dyDescent="0.3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21" x14ac:dyDescent="0.3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21" x14ac:dyDescent="0.3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21" x14ac:dyDescent="0.3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21" x14ac:dyDescent="0.3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21" x14ac:dyDescent="0.3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21" x14ac:dyDescent="0.3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21" x14ac:dyDescent="0.3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21" x14ac:dyDescent="0.3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21" x14ac:dyDescent="0.3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21" x14ac:dyDescent="0.3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21" x14ac:dyDescent="0.3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21" x14ac:dyDescent="0.3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21" x14ac:dyDescent="0.3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21" x14ac:dyDescent="0.3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21" x14ac:dyDescent="0.3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21" x14ac:dyDescent="0.3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21" x14ac:dyDescent="0.3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21" x14ac:dyDescent="0.3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21" x14ac:dyDescent="0.3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21" x14ac:dyDescent="0.3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</sheetData>
  <mergeCells count="4">
    <mergeCell ref="A55:J55"/>
    <mergeCell ref="A1:A2"/>
    <mergeCell ref="B1:AA1"/>
    <mergeCell ref="B2:AA2"/>
  </mergeCells>
  <hyperlinks>
    <hyperlink ref="M44" r:id="rId1"/>
    <hyperlink ref="M45" r:id="rId2"/>
    <hyperlink ref="M46" r:id="rId3"/>
    <hyperlink ref="M47" r:id="rId4"/>
    <hyperlink ref="M48" r:id="rId5"/>
    <hyperlink ref="M52" r:id="rId6"/>
    <hyperlink ref="M53" r:id="rId7"/>
    <hyperlink ref="M54" r:id="rId8"/>
  </hyperlinks>
  <pageMargins left="0.511811024" right="0.511811024" top="0.78740157499999996" bottom="0.78740157499999996" header="0.31496062000000002" footer="0.31496062000000002"/>
  <pageSetup paperSize="9" orientation="portrait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 1º Trimestre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Dicelma Bezerra de Medeiros</dc:creator>
  <cp:lastModifiedBy>Dicelma Bezerra de Medeiros</cp:lastModifiedBy>
  <dcterms:created xsi:type="dcterms:W3CDTF">2025-06-25T10:36:57Z</dcterms:created>
  <dcterms:modified xsi:type="dcterms:W3CDTF">2025-06-25T11:02:58Z</dcterms:modified>
</cp:coreProperties>
</file>