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6\3.DIÁRIAS E PASSAGENS\Publicação\"/>
    </mc:Choice>
  </mc:AlternateContent>
  <bookViews>
    <workbookView xWindow="0" yWindow="0" windowWidth="28800" windowHeight="11835" tabRatio="640" activeTab="5"/>
  </bookViews>
  <sheets>
    <sheet name="Jan 26" sheetId="53" r:id="rId1"/>
    <sheet name="Fev 26" sheetId="54" r:id="rId2"/>
    <sheet name="Mar 26" sheetId="55" r:id="rId3"/>
    <sheet name="Abr 26" sheetId="56" r:id="rId4"/>
    <sheet name="Mai 26" sheetId="57" r:id="rId5"/>
    <sheet name="Jun 26" sheetId="58" r:id="rId6"/>
  </sheets>
  <definedNames>
    <definedName name="_xlnm._FilterDatabase" localSheetId="3" hidden="1">'Abr 26'!$A$7:$IB$754</definedName>
    <definedName name="_xlnm._FilterDatabase" localSheetId="1" hidden="1">'Fev 26'!$A$7:$IB$213</definedName>
    <definedName name="_xlnm._FilterDatabase" localSheetId="0" hidden="1">'Jan 26'!$A$7:$IB$642</definedName>
    <definedName name="_xlnm._FilterDatabase" localSheetId="5" hidden="1">'Jun 26'!$A$7:$IB$315</definedName>
    <definedName name="_xlnm._FilterDatabase" localSheetId="4" hidden="1">'Mai 26'!$A$7:$IB$799</definedName>
    <definedName name="_xlnm._FilterDatabase" localSheetId="2" hidden="1">'Mar 26'!$A$7:$IB$213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15" i="58" l="1"/>
  <c r="X315" i="58"/>
  <c r="S315" i="58"/>
  <c r="Z315" i="58" s="1"/>
  <c r="Y314" i="58"/>
  <c r="X314" i="58"/>
  <c r="S314" i="58"/>
  <c r="Y313" i="58"/>
  <c r="X313" i="58"/>
  <c r="S313" i="58"/>
  <c r="Y312" i="58"/>
  <c r="X312" i="58"/>
  <c r="S312" i="58"/>
  <c r="Z312" i="58" s="1"/>
  <c r="Y311" i="58"/>
  <c r="X311" i="58"/>
  <c r="S311" i="58"/>
  <c r="Z311" i="58" s="1"/>
  <c r="Y310" i="58"/>
  <c r="X310" i="58"/>
  <c r="S310" i="58"/>
  <c r="Y309" i="58"/>
  <c r="X309" i="58"/>
  <c r="S309" i="58"/>
  <c r="Y308" i="58"/>
  <c r="X308" i="58"/>
  <c r="S308" i="58"/>
  <c r="Z308" i="58" s="1"/>
  <c r="Y307" i="58"/>
  <c r="X307" i="58"/>
  <c r="S307" i="58"/>
  <c r="Z307" i="58" s="1"/>
  <c r="Y306" i="58"/>
  <c r="X306" i="58"/>
  <c r="S306" i="58"/>
  <c r="Y305" i="58"/>
  <c r="X305" i="58"/>
  <c r="S305" i="58"/>
  <c r="Y304" i="58"/>
  <c r="X304" i="58"/>
  <c r="S304" i="58"/>
  <c r="Z304" i="58" s="1"/>
  <c r="Y303" i="58"/>
  <c r="X303" i="58"/>
  <c r="S303" i="58"/>
  <c r="Z303" i="58" s="1"/>
  <c r="Y302" i="58"/>
  <c r="X302" i="58"/>
  <c r="S302" i="58"/>
  <c r="Y301" i="58"/>
  <c r="X301" i="58"/>
  <c r="S301" i="58"/>
  <c r="Y300" i="58"/>
  <c r="X300" i="58"/>
  <c r="S300" i="58"/>
  <c r="Z300" i="58" s="1"/>
  <c r="Y299" i="58"/>
  <c r="X299" i="58"/>
  <c r="S299" i="58"/>
  <c r="Z299" i="58" s="1"/>
  <c r="Y298" i="58"/>
  <c r="X298" i="58"/>
  <c r="S298" i="58"/>
  <c r="Y297" i="58"/>
  <c r="X297" i="58"/>
  <c r="S297" i="58"/>
  <c r="Y296" i="58"/>
  <c r="X296" i="58"/>
  <c r="S296" i="58"/>
  <c r="Z296" i="58" s="1"/>
  <c r="Y295" i="58"/>
  <c r="X295" i="58"/>
  <c r="S295" i="58"/>
  <c r="Z295" i="58" s="1"/>
  <c r="Y294" i="58"/>
  <c r="X294" i="58"/>
  <c r="S294" i="58"/>
  <c r="Y293" i="58"/>
  <c r="X293" i="58"/>
  <c r="S293" i="58"/>
  <c r="Y292" i="58"/>
  <c r="X292" i="58"/>
  <c r="S292" i="58"/>
  <c r="Z292" i="58" s="1"/>
  <c r="Y291" i="58"/>
  <c r="X291" i="58"/>
  <c r="S291" i="58"/>
  <c r="Z291" i="58" s="1"/>
  <c r="Y290" i="58"/>
  <c r="X290" i="58"/>
  <c r="S290" i="58"/>
  <c r="Y289" i="58"/>
  <c r="X289" i="58"/>
  <c r="S289" i="58"/>
  <c r="Y288" i="58"/>
  <c r="X288" i="58"/>
  <c r="S288" i="58"/>
  <c r="Z288" i="58" s="1"/>
  <c r="Y287" i="58"/>
  <c r="X287" i="58"/>
  <c r="S287" i="58"/>
  <c r="Z287" i="58" s="1"/>
  <c r="Y286" i="58"/>
  <c r="X286" i="58"/>
  <c r="S286" i="58"/>
  <c r="Y285" i="58"/>
  <c r="X285" i="58"/>
  <c r="S285" i="58"/>
  <c r="Y284" i="58"/>
  <c r="X284" i="58"/>
  <c r="S284" i="58"/>
  <c r="Z284" i="58" s="1"/>
  <c r="Y283" i="58"/>
  <c r="X283" i="58"/>
  <c r="S283" i="58"/>
  <c r="Z283" i="58" s="1"/>
  <c r="Y282" i="58"/>
  <c r="X282" i="58"/>
  <c r="S282" i="58"/>
  <c r="Y281" i="58"/>
  <c r="X281" i="58"/>
  <c r="S281" i="58"/>
  <c r="Y280" i="58"/>
  <c r="X280" i="58"/>
  <c r="S280" i="58"/>
  <c r="Z280" i="58" s="1"/>
  <c r="Y279" i="58"/>
  <c r="X279" i="58"/>
  <c r="S279" i="58"/>
  <c r="Z279" i="58" s="1"/>
  <c r="Y278" i="58"/>
  <c r="X278" i="58"/>
  <c r="S278" i="58"/>
  <c r="Y277" i="58"/>
  <c r="X277" i="58"/>
  <c r="S277" i="58"/>
  <c r="Y276" i="58"/>
  <c r="X276" i="58"/>
  <c r="S276" i="58"/>
  <c r="Z276" i="58" s="1"/>
  <c r="Y275" i="58"/>
  <c r="X275" i="58"/>
  <c r="S275" i="58"/>
  <c r="Z275" i="58" s="1"/>
  <c r="Y274" i="58"/>
  <c r="X274" i="58"/>
  <c r="S274" i="58"/>
  <c r="Y273" i="58"/>
  <c r="X273" i="58"/>
  <c r="S273" i="58"/>
  <c r="Y272" i="58"/>
  <c r="X272" i="58"/>
  <c r="S272" i="58"/>
  <c r="Z272" i="58" s="1"/>
  <c r="Y271" i="58"/>
  <c r="X271" i="58"/>
  <c r="S271" i="58"/>
  <c r="Z271" i="58" s="1"/>
  <c r="Y270" i="58"/>
  <c r="X270" i="58"/>
  <c r="S270" i="58"/>
  <c r="Y269" i="58"/>
  <c r="X269" i="58"/>
  <c r="S269" i="58"/>
  <c r="Y268" i="58"/>
  <c r="X268" i="58"/>
  <c r="S268" i="58"/>
  <c r="Z268" i="58" s="1"/>
  <c r="Y267" i="58"/>
  <c r="X267" i="58"/>
  <c r="S267" i="58"/>
  <c r="Z267" i="58" s="1"/>
  <c r="Y266" i="58"/>
  <c r="X266" i="58"/>
  <c r="S266" i="58"/>
  <c r="Y265" i="58"/>
  <c r="X265" i="58"/>
  <c r="S265" i="58"/>
  <c r="Y264" i="58"/>
  <c r="X264" i="58"/>
  <c r="S264" i="58"/>
  <c r="Z264" i="58" s="1"/>
  <c r="Y263" i="58"/>
  <c r="X263" i="58"/>
  <c r="S263" i="58"/>
  <c r="Z263" i="58" s="1"/>
  <c r="Y262" i="58"/>
  <c r="X262" i="58"/>
  <c r="S262" i="58"/>
  <c r="Y261" i="58"/>
  <c r="X261" i="58"/>
  <c r="S261" i="58"/>
  <c r="Y260" i="58"/>
  <c r="X260" i="58"/>
  <c r="S260" i="58"/>
  <c r="Z260" i="58" s="1"/>
  <c r="Y259" i="58"/>
  <c r="X259" i="58"/>
  <c r="S259" i="58"/>
  <c r="Z259" i="58" s="1"/>
  <c r="Y258" i="58"/>
  <c r="X258" i="58"/>
  <c r="S258" i="58"/>
  <c r="Y257" i="58"/>
  <c r="X257" i="58"/>
  <c r="S257" i="58"/>
  <c r="Y256" i="58"/>
  <c r="X256" i="58"/>
  <c r="S256" i="58"/>
  <c r="Z256" i="58" s="1"/>
  <c r="Y255" i="58"/>
  <c r="X255" i="58"/>
  <c r="S255" i="58"/>
  <c r="Z255" i="58" s="1"/>
  <c r="Y254" i="58"/>
  <c r="X254" i="58"/>
  <c r="S254" i="58"/>
  <c r="Y253" i="58"/>
  <c r="X253" i="58"/>
  <c r="S253" i="58"/>
  <c r="Y252" i="58"/>
  <c r="X252" i="58"/>
  <c r="S252" i="58"/>
  <c r="Z252" i="58" s="1"/>
  <c r="Y251" i="58"/>
  <c r="X251" i="58"/>
  <c r="S251" i="58"/>
  <c r="Z251" i="58" s="1"/>
  <c r="Y250" i="58"/>
  <c r="X250" i="58"/>
  <c r="S250" i="58"/>
  <c r="Y249" i="58"/>
  <c r="X249" i="58"/>
  <c r="S249" i="58"/>
  <c r="Y248" i="58"/>
  <c r="X248" i="58"/>
  <c r="S248" i="58"/>
  <c r="Z248" i="58" s="1"/>
  <c r="Y247" i="58"/>
  <c r="X247" i="58"/>
  <c r="S247" i="58"/>
  <c r="Z247" i="58" s="1"/>
  <c r="Y246" i="58"/>
  <c r="X246" i="58"/>
  <c r="S246" i="58"/>
  <c r="Y245" i="58"/>
  <c r="X245" i="58"/>
  <c r="S245" i="58"/>
  <c r="Y244" i="58"/>
  <c r="X244" i="58"/>
  <c r="S244" i="58"/>
  <c r="Z244" i="58" s="1"/>
  <c r="Y243" i="58"/>
  <c r="X243" i="58"/>
  <c r="S243" i="58"/>
  <c r="Z243" i="58" s="1"/>
  <c r="Y242" i="58"/>
  <c r="X242" i="58"/>
  <c r="S242" i="58"/>
  <c r="Y241" i="58"/>
  <c r="X241" i="58"/>
  <c r="S241" i="58"/>
  <c r="Y240" i="58"/>
  <c r="X240" i="58"/>
  <c r="S240" i="58"/>
  <c r="Z240" i="58" s="1"/>
  <c r="Y239" i="58"/>
  <c r="X239" i="58"/>
  <c r="S239" i="58"/>
  <c r="Z239" i="58" s="1"/>
  <c r="Y238" i="58"/>
  <c r="X238" i="58"/>
  <c r="S238" i="58"/>
  <c r="Y237" i="58"/>
  <c r="X237" i="58"/>
  <c r="S237" i="58"/>
  <c r="Y236" i="58"/>
  <c r="X236" i="58"/>
  <c r="S236" i="58"/>
  <c r="Z236" i="58" s="1"/>
  <c r="Y235" i="58"/>
  <c r="X235" i="58"/>
  <c r="S235" i="58"/>
  <c r="Z235" i="58" s="1"/>
  <c r="Y234" i="58"/>
  <c r="X234" i="58"/>
  <c r="S234" i="58"/>
  <c r="Y233" i="58"/>
  <c r="X233" i="58"/>
  <c r="S233" i="58"/>
  <c r="Y232" i="58"/>
  <c r="X232" i="58"/>
  <c r="S232" i="58"/>
  <c r="Z232" i="58" s="1"/>
  <c r="Y231" i="58"/>
  <c r="X231" i="58"/>
  <c r="S231" i="58"/>
  <c r="Z231" i="58" s="1"/>
  <c r="Z230" i="58"/>
  <c r="Y230" i="58"/>
  <c r="X230" i="58"/>
  <c r="S230" i="58"/>
  <c r="Z229" i="58"/>
  <c r="Y229" i="58"/>
  <c r="X229" i="58"/>
  <c r="S229" i="58"/>
  <c r="Z228" i="58"/>
  <c r="Y228" i="58"/>
  <c r="X228" i="58"/>
  <c r="S228" i="58"/>
  <c r="Z227" i="58"/>
  <c r="Y227" i="58"/>
  <c r="X227" i="58"/>
  <c r="S227" i="58"/>
  <c r="Z226" i="58"/>
  <c r="Y226" i="58"/>
  <c r="X226" i="58"/>
  <c r="S226" i="58"/>
  <c r="Z225" i="58"/>
  <c r="Y225" i="58"/>
  <c r="X225" i="58"/>
  <c r="S225" i="58"/>
  <c r="Z224" i="58"/>
  <c r="Y224" i="58"/>
  <c r="X224" i="58"/>
  <c r="S224" i="58"/>
  <c r="Z223" i="58"/>
  <c r="Y223" i="58"/>
  <c r="X223" i="58"/>
  <c r="S223" i="58"/>
  <c r="Z222" i="58"/>
  <c r="Y222" i="58"/>
  <c r="X222" i="58"/>
  <c r="S222" i="58"/>
  <c r="Y221" i="58"/>
  <c r="Z221" i="58" s="1"/>
  <c r="X221" i="58"/>
  <c r="S221" i="58"/>
  <c r="Y220" i="58"/>
  <c r="Z220" i="58" s="1"/>
  <c r="X220" i="58"/>
  <c r="S220" i="58"/>
  <c r="Y219" i="58"/>
  <c r="Z219" i="58" s="1"/>
  <c r="X219" i="58"/>
  <c r="S219" i="58"/>
  <c r="Y218" i="58"/>
  <c r="Z218" i="58" s="1"/>
  <c r="X218" i="58"/>
  <c r="S218" i="58"/>
  <c r="Y217" i="58"/>
  <c r="Z217" i="58" s="1"/>
  <c r="X217" i="58"/>
  <c r="S217" i="58"/>
  <c r="Y216" i="58"/>
  <c r="Z216" i="58" s="1"/>
  <c r="X216" i="58"/>
  <c r="S216" i="58"/>
  <c r="Y215" i="58"/>
  <c r="Z215" i="58" s="1"/>
  <c r="X215" i="58"/>
  <c r="S215" i="58"/>
  <c r="Y214" i="58"/>
  <c r="Z214" i="58" s="1"/>
  <c r="X214" i="58"/>
  <c r="S214" i="58"/>
  <c r="Y213" i="58"/>
  <c r="Z213" i="58" s="1"/>
  <c r="X213" i="58"/>
  <c r="S213" i="58"/>
  <c r="Y212" i="58"/>
  <c r="Z212" i="58" s="1"/>
  <c r="X212" i="58"/>
  <c r="S212" i="58"/>
  <c r="Y211" i="58"/>
  <c r="Z211" i="58" s="1"/>
  <c r="X211" i="58"/>
  <c r="S211" i="58"/>
  <c r="Y210" i="58"/>
  <c r="Z210" i="58" s="1"/>
  <c r="X210" i="58"/>
  <c r="S210" i="58"/>
  <c r="Y209" i="58"/>
  <c r="Z209" i="58" s="1"/>
  <c r="X209" i="58"/>
  <c r="S209" i="58"/>
  <c r="Y208" i="58"/>
  <c r="Z208" i="58" s="1"/>
  <c r="X208" i="58"/>
  <c r="S208" i="58"/>
  <c r="Y207" i="58"/>
  <c r="Z207" i="58" s="1"/>
  <c r="X207" i="58"/>
  <c r="S207" i="58"/>
  <c r="Y206" i="58"/>
  <c r="Z206" i="58" s="1"/>
  <c r="X206" i="58"/>
  <c r="S206" i="58"/>
  <c r="Y205" i="58"/>
  <c r="Z205" i="58" s="1"/>
  <c r="X205" i="58"/>
  <c r="S205" i="58"/>
  <c r="Y204" i="58"/>
  <c r="Z204" i="58" s="1"/>
  <c r="X204" i="58"/>
  <c r="S204" i="58"/>
  <c r="Y203" i="58"/>
  <c r="Z203" i="58" s="1"/>
  <c r="X203" i="58"/>
  <c r="S203" i="58"/>
  <c r="Y202" i="58"/>
  <c r="Z202" i="58" s="1"/>
  <c r="X202" i="58"/>
  <c r="S202" i="58"/>
  <c r="Y201" i="58"/>
  <c r="Z201" i="58" s="1"/>
  <c r="X201" i="58"/>
  <c r="S201" i="58"/>
  <c r="Y200" i="58"/>
  <c r="Z200" i="58" s="1"/>
  <c r="X200" i="58"/>
  <c r="S200" i="58"/>
  <c r="Y199" i="58"/>
  <c r="Z199" i="58" s="1"/>
  <c r="X199" i="58"/>
  <c r="S199" i="58"/>
  <c r="Y198" i="58"/>
  <c r="Z198" i="58" s="1"/>
  <c r="X198" i="58"/>
  <c r="S198" i="58"/>
  <c r="Y197" i="58"/>
  <c r="Z197" i="58" s="1"/>
  <c r="X197" i="58"/>
  <c r="S197" i="58"/>
  <c r="Y196" i="58"/>
  <c r="Z196" i="58" s="1"/>
  <c r="X196" i="58"/>
  <c r="S196" i="58"/>
  <c r="Y195" i="58"/>
  <c r="Z195" i="58" s="1"/>
  <c r="X195" i="58"/>
  <c r="S195" i="58"/>
  <c r="Y194" i="58"/>
  <c r="Z194" i="58" s="1"/>
  <c r="X194" i="58"/>
  <c r="S194" i="58"/>
  <c r="Y193" i="58"/>
  <c r="Z193" i="58" s="1"/>
  <c r="X193" i="58"/>
  <c r="S193" i="58"/>
  <c r="Y192" i="58"/>
  <c r="Z192" i="58" s="1"/>
  <c r="X192" i="58"/>
  <c r="S192" i="58"/>
  <c r="Y191" i="58"/>
  <c r="Z191" i="58" s="1"/>
  <c r="X191" i="58"/>
  <c r="S191" i="58"/>
  <c r="Y190" i="58"/>
  <c r="Z190" i="58" s="1"/>
  <c r="X190" i="58"/>
  <c r="S190" i="58"/>
  <c r="Y189" i="58"/>
  <c r="Z189" i="58" s="1"/>
  <c r="X189" i="58"/>
  <c r="S189" i="58"/>
  <c r="Y188" i="58"/>
  <c r="Z188" i="58" s="1"/>
  <c r="X188" i="58"/>
  <c r="S188" i="58"/>
  <c r="Y187" i="58"/>
  <c r="Z187" i="58" s="1"/>
  <c r="X187" i="58"/>
  <c r="S187" i="58"/>
  <c r="Y186" i="58"/>
  <c r="Z186" i="58" s="1"/>
  <c r="X186" i="58"/>
  <c r="S186" i="58"/>
  <c r="Y185" i="58"/>
  <c r="Z185" i="58" s="1"/>
  <c r="X185" i="58"/>
  <c r="S185" i="58"/>
  <c r="Y184" i="58"/>
  <c r="Z184" i="58" s="1"/>
  <c r="X184" i="58"/>
  <c r="S184" i="58"/>
  <c r="Y183" i="58"/>
  <c r="Z183" i="58" s="1"/>
  <c r="X183" i="58"/>
  <c r="S183" i="58"/>
  <c r="Y182" i="58"/>
  <c r="Z182" i="58" s="1"/>
  <c r="X182" i="58"/>
  <c r="S182" i="58"/>
  <c r="Y181" i="58"/>
  <c r="Z181" i="58" s="1"/>
  <c r="X181" i="58"/>
  <c r="S181" i="58"/>
  <c r="Y180" i="58"/>
  <c r="Z180" i="58" s="1"/>
  <c r="X180" i="58"/>
  <c r="S180" i="58"/>
  <c r="Y179" i="58"/>
  <c r="Z179" i="58" s="1"/>
  <c r="X179" i="58"/>
  <c r="S179" i="58"/>
  <c r="Y178" i="58"/>
  <c r="Z178" i="58" s="1"/>
  <c r="X178" i="58"/>
  <c r="S178" i="58"/>
  <c r="Y177" i="58"/>
  <c r="Z177" i="58" s="1"/>
  <c r="X177" i="58"/>
  <c r="S177" i="58"/>
  <c r="Y176" i="58"/>
  <c r="Z176" i="58" s="1"/>
  <c r="X176" i="58"/>
  <c r="S176" i="58"/>
  <c r="Y175" i="58"/>
  <c r="Z175" i="58" s="1"/>
  <c r="X175" i="58"/>
  <c r="S175" i="58"/>
  <c r="Y174" i="58"/>
  <c r="Z174" i="58" s="1"/>
  <c r="X174" i="58"/>
  <c r="S174" i="58"/>
  <c r="Y173" i="58"/>
  <c r="Z173" i="58" s="1"/>
  <c r="X173" i="58"/>
  <c r="S173" i="58"/>
  <c r="Y172" i="58"/>
  <c r="Z172" i="58" s="1"/>
  <c r="X172" i="58"/>
  <c r="S172" i="58"/>
  <c r="Y171" i="58"/>
  <c r="Z171" i="58" s="1"/>
  <c r="X171" i="58"/>
  <c r="S171" i="58"/>
  <c r="Y170" i="58"/>
  <c r="Z170" i="58" s="1"/>
  <c r="X170" i="58"/>
  <c r="S170" i="58"/>
  <c r="Y169" i="58"/>
  <c r="Z169" i="58" s="1"/>
  <c r="X169" i="58"/>
  <c r="S169" i="58"/>
  <c r="Y168" i="58"/>
  <c r="Z168" i="58" s="1"/>
  <c r="X168" i="58"/>
  <c r="S168" i="58"/>
  <c r="Y167" i="58"/>
  <c r="Z167" i="58" s="1"/>
  <c r="X167" i="58"/>
  <c r="S167" i="58"/>
  <c r="Y166" i="58"/>
  <c r="Z166" i="58" s="1"/>
  <c r="X166" i="58"/>
  <c r="S166" i="58"/>
  <c r="Y165" i="58"/>
  <c r="Z165" i="58" s="1"/>
  <c r="X165" i="58"/>
  <c r="S165" i="58"/>
  <c r="Y164" i="58"/>
  <c r="Z164" i="58" s="1"/>
  <c r="X164" i="58"/>
  <c r="S164" i="58"/>
  <c r="Y163" i="58"/>
  <c r="Z163" i="58" s="1"/>
  <c r="X163" i="58"/>
  <c r="S163" i="58"/>
  <c r="Y162" i="58"/>
  <c r="Z162" i="58" s="1"/>
  <c r="X162" i="58"/>
  <c r="S162" i="58"/>
  <c r="Y161" i="58"/>
  <c r="Z161" i="58" s="1"/>
  <c r="X161" i="58"/>
  <c r="S161" i="58"/>
  <c r="Y160" i="58"/>
  <c r="Z160" i="58" s="1"/>
  <c r="X160" i="58"/>
  <c r="S160" i="58"/>
  <c r="Y159" i="58"/>
  <c r="Z159" i="58" s="1"/>
  <c r="X159" i="58"/>
  <c r="S159" i="58"/>
  <c r="Y158" i="58"/>
  <c r="Z158" i="58" s="1"/>
  <c r="X158" i="58"/>
  <c r="S158" i="58"/>
  <c r="Y157" i="58"/>
  <c r="Z157" i="58" s="1"/>
  <c r="X157" i="58"/>
  <c r="S157" i="58"/>
  <c r="Y156" i="58"/>
  <c r="Z156" i="58" s="1"/>
  <c r="X156" i="58"/>
  <c r="S156" i="58"/>
  <c r="Y155" i="58"/>
  <c r="Z155" i="58" s="1"/>
  <c r="X155" i="58"/>
  <c r="S155" i="58"/>
  <c r="Y154" i="58"/>
  <c r="Z154" i="58" s="1"/>
  <c r="X154" i="58"/>
  <c r="S154" i="58"/>
  <c r="Y153" i="58"/>
  <c r="Z153" i="58" s="1"/>
  <c r="X153" i="58"/>
  <c r="S153" i="58"/>
  <c r="Y152" i="58"/>
  <c r="Z152" i="58" s="1"/>
  <c r="X152" i="58"/>
  <c r="S152" i="58"/>
  <c r="Y151" i="58"/>
  <c r="Z151" i="58" s="1"/>
  <c r="X151" i="58"/>
  <c r="S151" i="58"/>
  <c r="Y150" i="58"/>
  <c r="Z150" i="58" s="1"/>
  <c r="X150" i="58"/>
  <c r="S150" i="58"/>
  <c r="Y149" i="58"/>
  <c r="Z149" i="58" s="1"/>
  <c r="X149" i="58"/>
  <c r="S149" i="58"/>
  <c r="Y148" i="58"/>
  <c r="Z148" i="58" s="1"/>
  <c r="X148" i="58"/>
  <c r="S148" i="58"/>
  <c r="Y147" i="58"/>
  <c r="Z147" i="58" s="1"/>
  <c r="X147" i="58"/>
  <c r="S147" i="58"/>
  <c r="Y146" i="58"/>
  <c r="Z146" i="58" s="1"/>
  <c r="X146" i="58"/>
  <c r="S146" i="58"/>
  <c r="Y145" i="58"/>
  <c r="Z145" i="58" s="1"/>
  <c r="X145" i="58"/>
  <c r="S145" i="58"/>
  <c r="Y144" i="58"/>
  <c r="Z144" i="58" s="1"/>
  <c r="X144" i="58"/>
  <c r="S144" i="58"/>
  <c r="Y143" i="58"/>
  <c r="Z143" i="58" s="1"/>
  <c r="X143" i="58"/>
  <c r="S143" i="58"/>
  <c r="Y142" i="58"/>
  <c r="Z142" i="58" s="1"/>
  <c r="X142" i="58"/>
  <c r="S142" i="58"/>
  <c r="Y141" i="58"/>
  <c r="Z141" i="58" s="1"/>
  <c r="X141" i="58"/>
  <c r="S141" i="58"/>
  <c r="Y140" i="58"/>
  <c r="Z140" i="58" s="1"/>
  <c r="X140" i="58"/>
  <c r="S140" i="58"/>
  <c r="Y139" i="58"/>
  <c r="Z139" i="58" s="1"/>
  <c r="X139" i="58"/>
  <c r="S139" i="58"/>
  <c r="Y138" i="58"/>
  <c r="Z138" i="58" s="1"/>
  <c r="X138" i="58"/>
  <c r="S138" i="58"/>
  <c r="Y137" i="58"/>
  <c r="Z137" i="58" s="1"/>
  <c r="X137" i="58"/>
  <c r="S137" i="58"/>
  <c r="Y136" i="58"/>
  <c r="Z136" i="58" s="1"/>
  <c r="X136" i="58"/>
  <c r="S136" i="58"/>
  <c r="Y135" i="58"/>
  <c r="Z135" i="58" s="1"/>
  <c r="X135" i="58"/>
  <c r="S135" i="58"/>
  <c r="Y134" i="58"/>
  <c r="Z134" i="58" s="1"/>
  <c r="X134" i="58"/>
  <c r="S134" i="58"/>
  <c r="Y133" i="58"/>
  <c r="Z133" i="58" s="1"/>
  <c r="X133" i="58"/>
  <c r="S133" i="58"/>
  <c r="Y132" i="58"/>
  <c r="Z132" i="58" s="1"/>
  <c r="X132" i="58"/>
  <c r="S132" i="58"/>
  <c r="Y131" i="58"/>
  <c r="Z131" i="58" s="1"/>
  <c r="X131" i="58"/>
  <c r="S131" i="58"/>
  <c r="Y130" i="58"/>
  <c r="Z130" i="58" s="1"/>
  <c r="X130" i="58"/>
  <c r="S130" i="58"/>
  <c r="Y129" i="58"/>
  <c r="Z129" i="58" s="1"/>
  <c r="X129" i="58"/>
  <c r="S129" i="58"/>
  <c r="Y128" i="58"/>
  <c r="Z128" i="58" s="1"/>
  <c r="X128" i="58"/>
  <c r="S128" i="58"/>
  <c r="Y127" i="58"/>
  <c r="Z127" i="58" s="1"/>
  <c r="X127" i="58"/>
  <c r="S127" i="58"/>
  <c r="Y126" i="58"/>
  <c r="Z126" i="58" s="1"/>
  <c r="X126" i="58"/>
  <c r="S126" i="58"/>
  <c r="Y125" i="58"/>
  <c r="Z125" i="58" s="1"/>
  <c r="X125" i="58"/>
  <c r="S125" i="58"/>
  <c r="Y124" i="58"/>
  <c r="Z124" i="58" s="1"/>
  <c r="X124" i="58"/>
  <c r="S124" i="58"/>
  <c r="Y123" i="58"/>
  <c r="Z123" i="58" s="1"/>
  <c r="X123" i="58"/>
  <c r="S123" i="58"/>
  <c r="Y122" i="58"/>
  <c r="Z122" i="58" s="1"/>
  <c r="X122" i="58"/>
  <c r="S122" i="58"/>
  <c r="Y121" i="58"/>
  <c r="Z121" i="58" s="1"/>
  <c r="X121" i="58"/>
  <c r="S121" i="58"/>
  <c r="Y120" i="58"/>
  <c r="Z120" i="58" s="1"/>
  <c r="X120" i="58"/>
  <c r="S120" i="58"/>
  <c r="Y119" i="58"/>
  <c r="Z119" i="58" s="1"/>
  <c r="X119" i="58"/>
  <c r="S119" i="58"/>
  <c r="Y118" i="58"/>
  <c r="Z118" i="58" s="1"/>
  <c r="X118" i="58"/>
  <c r="S118" i="58"/>
  <c r="Y117" i="58"/>
  <c r="Z117" i="58" s="1"/>
  <c r="X117" i="58"/>
  <c r="S117" i="58"/>
  <c r="Y116" i="58"/>
  <c r="Z116" i="58" s="1"/>
  <c r="X116" i="58"/>
  <c r="S116" i="58"/>
  <c r="Y115" i="58"/>
  <c r="Z115" i="58" s="1"/>
  <c r="X115" i="58"/>
  <c r="S115" i="58"/>
  <c r="Y114" i="58"/>
  <c r="Z114" i="58" s="1"/>
  <c r="X114" i="58"/>
  <c r="S114" i="58"/>
  <c r="Y113" i="58"/>
  <c r="Z113" i="58" s="1"/>
  <c r="X113" i="58"/>
  <c r="S113" i="58"/>
  <c r="Y112" i="58"/>
  <c r="Z112" i="58" s="1"/>
  <c r="X112" i="58"/>
  <c r="S112" i="58"/>
  <c r="Y111" i="58"/>
  <c r="Z111" i="58" s="1"/>
  <c r="X111" i="58"/>
  <c r="S111" i="58"/>
  <c r="Y110" i="58"/>
  <c r="Z110" i="58" s="1"/>
  <c r="X110" i="58"/>
  <c r="S110" i="58"/>
  <c r="Y109" i="58"/>
  <c r="Z109" i="58" s="1"/>
  <c r="X109" i="58"/>
  <c r="S109" i="58"/>
  <c r="Y108" i="58"/>
  <c r="Z108" i="58" s="1"/>
  <c r="X108" i="58"/>
  <c r="S108" i="58"/>
  <c r="Y107" i="58"/>
  <c r="Z107" i="58" s="1"/>
  <c r="X107" i="58"/>
  <c r="S107" i="58"/>
  <c r="Y106" i="58"/>
  <c r="Z106" i="58" s="1"/>
  <c r="X106" i="58"/>
  <c r="S106" i="58"/>
  <c r="Y105" i="58"/>
  <c r="Z105" i="58" s="1"/>
  <c r="X105" i="58"/>
  <c r="S105" i="58"/>
  <c r="Y104" i="58"/>
  <c r="Z104" i="58" s="1"/>
  <c r="X104" i="58"/>
  <c r="S104" i="58"/>
  <c r="Y103" i="58"/>
  <c r="Z103" i="58" s="1"/>
  <c r="X103" i="58"/>
  <c r="S103" i="58"/>
  <c r="Y102" i="58"/>
  <c r="Z102" i="58" s="1"/>
  <c r="X102" i="58"/>
  <c r="S102" i="58"/>
  <c r="Y101" i="58"/>
  <c r="Z101" i="58" s="1"/>
  <c r="X101" i="58"/>
  <c r="S101" i="58"/>
  <c r="Y100" i="58"/>
  <c r="Z100" i="58" s="1"/>
  <c r="X100" i="58"/>
  <c r="S100" i="58"/>
  <c r="Y99" i="58"/>
  <c r="Z99" i="58" s="1"/>
  <c r="X99" i="58"/>
  <c r="S99" i="58"/>
  <c r="Y98" i="58"/>
  <c r="Z98" i="58" s="1"/>
  <c r="X98" i="58"/>
  <c r="S98" i="58"/>
  <c r="Y97" i="58"/>
  <c r="Z97" i="58" s="1"/>
  <c r="X97" i="58"/>
  <c r="S97" i="58"/>
  <c r="Y96" i="58"/>
  <c r="Z96" i="58" s="1"/>
  <c r="X96" i="58"/>
  <c r="S96" i="58"/>
  <c r="Y95" i="58"/>
  <c r="Z95" i="58" s="1"/>
  <c r="X95" i="58"/>
  <c r="S95" i="58"/>
  <c r="Y94" i="58"/>
  <c r="Z94" i="58" s="1"/>
  <c r="X94" i="58"/>
  <c r="S94" i="58"/>
  <c r="Y93" i="58"/>
  <c r="Z93" i="58" s="1"/>
  <c r="X93" i="58"/>
  <c r="S93" i="58"/>
  <c r="Y92" i="58"/>
  <c r="Z92" i="58" s="1"/>
  <c r="X92" i="58"/>
  <c r="S92" i="58"/>
  <c r="Y91" i="58"/>
  <c r="Z91" i="58" s="1"/>
  <c r="X91" i="58"/>
  <c r="S91" i="58"/>
  <c r="Y90" i="58"/>
  <c r="Z90" i="58" s="1"/>
  <c r="X90" i="58"/>
  <c r="S90" i="58"/>
  <c r="Y89" i="58"/>
  <c r="Z89" i="58" s="1"/>
  <c r="X89" i="58"/>
  <c r="S89" i="58"/>
  <c r="Y88" i="58"/>
  <c r="Z88" i="58" s="1"/>
  <c r="X88" i="58"/>
  <c r="S88" i="58"/>
  <c r="Y87" i="58"/>
  <c r="Z87" i="58" s="1"/>
  <c r="X87" i="58"/>
  <c r="S87" i="58"/>
  <c r="Y86" i="58"/>
  <c r="Z86" i="58" s="1"/>
  <c r="X86" i="58"/>
  <c r="S86" i="58"/>
  <c r="Y85" i="58"/>
  <c r="Z85" i="58" s="1"/>
  <c r="X85" i="58"/>
  <c r="S85" i="58"/>
  <c r="Y84" i="58"/>
  <c r="Z84" i="58" s="1"/>
  <c r="X84" i="58"/>
  <c r="S84" i="58"/>
  <c r="Y83" i="58"/>
  <c r="Z83" i="58" s="1"/>
  <c r="X83" i="58"/>
  <c r="S83" i="58"/>
  <c r="Y82" i="58"/>
  <c r="Z82" i="58" s="1"/>
  <c r="X82" i="58"/>
  <c r="S82" i="58"/>
  <c r="Y81" i="58"/>
  <c r="Z81" i="58" s="1"/>
  <c r="X81" i="58"/>
  <c r="S81" i="58"/>
  <c r="Y80" i="58"/>
  <c r="Z80" i="58" s="1"/>
  <c r="X80" i="58"/>
  <c r="S80" i="58"/>
  <c r="Y79" i="58"/>
  <c r="Z79" i="58" s="1"/>
  <c r="X79" i="58"/>
  <c r="S79" i="58"/>
  <c r="Y78" i="58"/>
  <c r="Z78" i="58" s="1"/>
  <c r="X78" i="58"/>
  <c r="S78" i="58"/>
  <c r="Y77" i="58"/>
  <c r="Z77" i="58" s="1"/>
  <c r="X77" i="58"/>
  <c r="S77" i="58"/>
  <c r="Y76" i="58"/>
  <c r="Z76" i="58" s="1"/>
  <c r="X76" i="58"/>
  <c r="S76" i="58"/>
  <c r="Y75" i="58"/>
  <c r="X75" i="58"/>
  <c r="S75" i="58"/>
  <c r="Y74" i="58"/>
  <c r="Z74" i="58" s="1"/>
  <c r="X74" i="58"/>
  <c r="S74" i="58"/>
  <c r="Y73" i="58"/>
  <c r="Z73" i="58" s="1"/>
  <c r="X73" i="58"/>
  <c r="S73" i="58"/>
  <c r="Y72" i="58"/>
  <c r="Z72" i="58" s="1"/>
  <c r="X72" i="58"/>
  <c r="S72" i="58"/>
  <c r="Y71" i="58"/>
  <c r="Z71" i="58" s="1"/>
  <c r="X71" i="58"/>
  <c r="S71" i="58"/>
  <c r="Y70" i="58"/>
  <c r="Z70" i="58" s="1"/>
  <c r="X70" i="58"/>
  <c r="S70" i="58"/>
  <c r="Y69" i="58"/>
  <c r="Z69" i="58" s="1"/>
  <c r="X69" i="58"/>
  <c r="S69" i="58"/>
  <c r="Y68" i="58"/>
  <c r="Z68" i="58" s="1"/>
  <c r="X68" i="58"/>
  <c r="S68" i="58"/>
  <c r="Y67" i="58"/>
  <c r="Z67" i="58" s="1"/>
  <c r="X67" i="58"/>
  <c r="S67" i="58"/>
  <c r="Y66" i="58"/>
  <c r="Z66" i="58" s="1"/>
  <c r="X66" i="58"/>
  <c r="S66" i="58"/>
  <c r="Y65" i="58"/>
  <c r="Z65" i="58" s="1"/>
  <c r="X65" i="58"/>
  <c r="S65" i="58"/>
  <c r="Y64" i="58"/>
  <c r="Z64" i="58" s="1"/>
  <c r="X64" i="58"/>
  <c r="S64" i="58"/>
  <c r="Y63" i="58"/>
  <c r="Z63" i="58" s="1"/>
  <c r="X63" i="58"/>
  <c r="S63" i="58"/>
  <c r="Y62" i="58"/>
  <c r="Z62" i="58" s="1"/>
  <c r="X62" i="58"/>
  <c r="S62" i="58"/>
  <c r="Y61" i="58"/>
  <c r="Z61" i="58" s="1"/>
  <c r="X61" i="58"/>
  <c r="S61" i="58"/>
  <c r="Y60" i="58"/>
  <c r="Z60" i="58" s="1"/>
  <c r="X60" i="58"/>
  <c r="S60" i="58"/>
  <c r="Y59" i="58"/>
  <c r="Z59" i="58" s="1"/>
  <c r="X59" i="58"/>
  <c r="S59" i="58"/>
  <c r="Y58" i="58"/>
  <c r="Z58" i="58" s="1"/>
  <c r="X58" i="58"/>
  <c r="S58" i="58"/>
  <c r="Y57" i="58"/>
  <c r="Z57" i="58" s="1"/>
  <c r="X57" i="58"/>
  <c r="S57" i="58"/>
  <c r="Y56" i="58"/>
  <c r="Z56" i="58" s="1"/>
  <c r="X56" i="58"/>
  <c r="S56" i="58"/>
  <c r="Y55" i="58"/>
  <c r="Z55" i="58" s="1"/>
  <c r="X55" i="58"/>
  <c r="S55" i="58"/>
  <c r="Y54" i="58"/>
  <c r="Z54" i="58" s="1"/>
  <c r="X54" i="58"/>
  <c r="S54" i="58"/>
  <c r="Y53" i="58"/>
  <c r="Z53" i="58" s="1"/>
  <c r="X53" i="58"/>
  <c r="S53" i="58"/>
  <c r="Y52" i="58"/>
  <c r="Z52" i="58" s="1"/>
  <c r="X52" i="58"/>
  <c r="S52" i="58"/>
  <c r="Y51" i="58"/>
  <c r="Z51" i="58" s="1"/>
  <c r="X51" i="58"/>
  <c r="S51" i="58"/>
  <c r="Y50" i="58"/>
  <c r="Z50" i="58" s="1"/>
  <c r="X50" i="58"/>
  <c r="S50" i="58"/>
  <c r="Y49" i="58"/>
  <c r="Z49" i="58" s="1"/>
  <c r="X49" i="58"/>
  <c r="S49" i="58"/>
  <c r="Y48" i="58"/>
  <c r="Z48" i="58" s="1"/>
  <c r="X48" i="58"/>
  <c r="S48" i="58"/>
  <c r="Y47" i="58"/>
  <c r="Z47" i="58" s="1"/>
  <c r="X47" i="58"/>
  <c r="S47" i="58"/>
  <c r="Y46" i="58"/>
  <c r="Z46" i="58" s="1"/>
  <c r="X46" i="58"/>
  <c r="S46" i="58"/>
  <c r="Y45" i="58"/>
  <c r="Z45" i="58" s="1"/>
  <c r="X45" i="58"/>
  <c r="S45" i="58"/>
  <c r="Y44" i="58"/>
  <c r="Z44" i="58" s="1"/>
  <c r="X44" i="58"/>
  <c r="S44" i="58"/>
  <c r="Y43" i="58"/>
  <c r="Z43" i="58" s="1"/>
  <c r="X43" i="58"/>
  <c r="S43" i="58"/>
  <c r="Y42" i="58"/>
  <c r="Z42" i="58" s="1"/>
  <c r="X42" i="58"/>
  <c r="S42" i="58"/>
  <c r="Y41" i="58"/>
  <c r="Z41" i="58" s="1"/>
  <c r="X41" i="58"/>
  <c r="S41" i="58"/>
  <c r="Y40" i="58"/>
  <c r="Z40" i="58" s="1"/>
  <c r="X40" i="58"/>
  <c r="S40" i="58"/>
  <c r="Y39" i="58"/>
  <c r="Z39" i="58" s="1"/>
  <c r="X39" i="58"/>
  <c r="S39" i="58"/>
  <c r="Y38" i="58"/>
  <c r="Z38" i="58" s="1"/>
  <c r="X38" i="58"/>
  <c r="S38" i="58"/>
  <c r="Y37" i="58"/>
  <c r="Z37" i="58" s="1"/>
  <c r="X37" i="58"/>
  <c r="S37" i="58"/>
  <c r="Y36" i="58"/>
  <c r="Z36" i="58" s="1"/>
  <c r="X36" i="58"/>
  <c r="S36" i="58"/>
  <c r="Y35" i="58"/>
  <c r="Z35" i="58" s="1"/>
  <c r="X35" i="58"/>
  <c r="S35" i="58"/>
  <c r="Y34" i="58"/>
  <c r="Z34" i="58" s="1"/>
  <c r="X34" i="58"/>
  <c r="S34" i="58"/>
  <c r="Y33" i="58"/>
  <c r="Z33" i="58" s="1"/>
  <c r="X33" i="58"/>
  <c r="S33" i="58"/>
  <c r="Y32" i="58"/>
  <c r="Z32" i="58" s="1"/>
  <c r="X32" i="58"/>
  <c r="S32" i="58"/>
  <c r="Y31" i="58"/>
  <c r="Z31" i="58" s="1"/>
  <c r="X31" i="58"/>
  <c r="S31" i="58"/>
  <c r="Y30" i="58"/>
  <c r="Z30" i="58" s="1"/>
  <c r="X30" i="58"/>
  <c r="S30" i="58"/>
  <c r="Y29" i="58"/>
  <c r="Z29" i="58" s="1"/>
  <c r="X29" i="58"/>
  <c r="S29" i="58"/>
  <c r="Y28" i="58"/>
  <c r="Z28" i="58" s="1"/>
  <c r="X28" i="58"/>
  <c r="S28" i="58"/>
  <c r="Y27" i="58"/>
  <c r="Z27" i="58" s="1"/>
  <c r="X27" i="58"/>
  <c r="S27" i="58"/>
  <c r="Y26" i="58"/>
  <c r="Z26" i="58" s="1"/>
  <c r="X26" i="58"/>
  <c r="S26" i="58"/>
  <c r="Y25" i="58"/>
  <c r="Z25" i="58" s="1"/>
  <c r="X25" i="58"/>
  <c r="S25" i="58"/>
  <c r="Y24" i="58"/>
  <c r="Z24" i="58" s="1"/>
  <c r="X24" i="58"/>
  <c r="S24" i="58"/>
  <c r="Y23" i="58"/>
  <c r="Z23" i="58" s="1"/>
  <c r="X23" i="58"/>
  <c r="S23" i="58"/>
  <c r="Y22" i="58"/>
  <c r="Z22" i="58" s="1"/>
  <c r="X22" i="58"/>
  <c r="S22" i="58"/>
  <c r="Y21" i="58"/>
  <c r="Z21" i="58" s="1"/>
  <c r="X21" i="58"/>
  <c r="S21" i="58"/>
  <c r="Y20" i="58"/>
  <c r="Z20" i="58" s="1"/>
  <c r="X20" i="58"/>
  <c r="S20" i="58"/>
  <c r="Y19" i="58"/>
  <c r="Z19" i="58" s="1"/>
  <c r="X19" i="58"/>
  <c r="S19" i="58"/>
  <c r="Y18" i="58"/>
  <c r="Z18" i="58" s="1"/>
  <c r="X18" i="58"/>
  <c r="S18" i="58"/>
  <c r="Y17" i="58"/>
  <c r="Z17" i="58" s="1"/>
  <c r="X17" i="58"/>
  <c r="S17" i="58"/>
  <c r="Y16" i="58"/>
  <c r="Z16" i="58" s="1"/>
  <c r="X16" i="58"/>
  <c r="S16" i="58"/>
  <c r="Y15" i="58"/>
  <c r="Z15" i="58" s="1"/>
  <c r="X15" i="58"/>
  <c r="S15" i="58"/>
  <c r="Y14" i="58"/>
  <c r="Z14" i="58" s="1"/>
  <c r="X14" i="58"/>
  <c r="S14" i="58"/>
  <c r="Y13" i="58"/>
  <c r="Z13" i="58" s="1"/>
  <c r="X13" i="58"/>
  <c r="S13" i="58"/>
  <c r="Y12" i="58"/>
  <c r="Z12" i="58" s="1"/>
  <c r="X12" i="58"/>
  <c r="S12" i="58"/>
  <c r="Y11" i="58"/>
  <c r="Z11" i="58" s="1"/>
  <c r="X11" i="58"/>
  <c r="S11" i="58"/>
  <c r="Y10" i="58"/>
  <c r="Z10" i="58" s="1"/>
  <c r="X10" i="58"/>
  <c r="S10" i="58"/>
  <c r="Y9" i="58"/>
  <c r="Z9" i="58" s="1"/>
  <c r="X9" i="58"/>
  <c r="S9" i="58"/>
  <c r="Y8" i="58"/>
  <c r="Z8" i="58" s="1"/>
  <c r="X8" i="58"/>
  <c r="S8" i="58"/>
  <c r="Z270" i="58" l="1"/>
  <c r="Z274" i="58"/>
  <c r="Z278" i="58"/>
  <c r="Z282" i="58"/>
  <c r="Z286" i="58"/>
  <c r="Z290" i="58"/>
  <c r="Z294" i="58"/>
  <c r="Z298" i="58"/>
  <c r="Z302" i="58"/>
  <c r="Z306" i="58"/>
  <c r="Z310" i="58"/>
  <c r="Z314" i="58"/>
  <c r="Z269" i="58"/>
  <c r="Z273" i="58"/>
  <c r="Z277" i="58"/>
  <c r="Z281" i="58"/>
  <c r="Z285" i="58"/>
  <c r="Z289" i="58"/>
  <c r="Z293" i="58"/>
  <c r="Z297" i="58"/>
  <c r="Z301" i="58"/>
  <c r="Z305" i="58"/>
  <c r="Z309" i="58"/>
  <c r="Z313" i="58"/>
  <c r="Z75" i="58"/>
  <c r="Z234" i="58"/>
  <c r="Z238" i="58"/>
  <c r="Z242" i="58"/>
  <c r="Z246" i="58"/>
  <c r="Z250" i="58"/>
  <c r="Z254" i="58"/>
  <c r="Z258" i="58"/>
  <c r="Z262" i="58"/>
  <c r="Z266" i="58"/>
  <c r="Z233" i="58"/>
  <c r="Z237" i="58"/>
  <c r="Z241" i="58"/>
  <c r="Z245" i="58"/>
  <c r="Z249" i="58"/>
  <c r="Z253" i="58"/>
  <c r="Z257" i="58"/>
  <c r="Z261" i="58"/>
  <c r="Z265" i="58"/>
  <c r="Y799" i="57"/>
  <c r="Y798" i="57"/>
  <c r="Y797" i="57"/>
  <c r="Y796" i="57"/>
  <c r="Y795" i="57"/>
  <c r="Y794" i="57"/>
  <c r="Y793" i="57"/>
  <c r="Y792" i="57"/>
  <c r="Y791" i="57"/>
  <c r="Y790" i="57"/>
  <c r="Y789" i="57"/>
  <c r="Y788" i="57"/>
  <c r="Y787" i="57"/>
  <c r="Y786" i="57"/>
  <c r="Y785" i="57"/>
  <c r="Y784" i="57"/>
  <c r="Y783" i="57"/>
  <c r="Y782" i="57"/>
  <c r="Y781" i="57"/>
  <c r="Y780" i="57"/>
  <c r="Y779" i="57"/>
  <c r="Y778" i="57"/>
  <c r="Y777" i="57"/>
  <c r="Y776" i="57"/>
  <c r="Y775" i="57"/>
  <c r="Y774" i="57"/>
  <c r="Y773" i="57"/>
  <c r="Y772" i="57"/>
  <c r="Y771" i="57"/>
  <c r="Y770" i="57"/>
  <c r="Y769" i="57"/>
  <c r="Y768" i="57"/>
  <c r="Y767" i="57"/>
  <c r="Y766" i="57"/>
  <c r="Y765" i="57"/>
  <c r="Y764" i="57"/>
  <c r="Y763" i="57"/>
  <c r="Y762" i="57"/>
  <c r="Y761" i="57"/>
  <c r="Y760" i="57"/>
  <c r="Y759" i="57"/>
  <c r="Y758" i="57"/>
  <c r="Y757" i="57"/>
  <c r="Y756" i="57"/>
  <c r="Y755" i="57"/>
  <c r="X799" i="57"/>
  <c r="X798" i="57"/>
  <c r="X797" i="57"/>
  <c r="X796" i="57"/>
  <c r="X795" i="57"/>
  <c r="X794" i="57"/>
  <c r="X793" i="57"/>
  <c r="X792" i="57"/>
  <c r="X791" i="57"/>
  <c r="X790" i="57"/>
  <c r="X789" i="57"/>
  <c r="X788" i="57"/>
  <c r="X787" i="57"/>
  <c r="X786" i="57"/>
  <c r="X785" i="57"/>
  <c r="X784" i="57"/>
  <c r="X783" i="57"/>
  <c r="X782" i="57"/>
  <c r="X781" i="57"/>
  <c r="X780" i="57"/>
  <c r="X779" i="57"/>
  <c r="X778" i="57"/>
  <c r="X777" i="57"/>
  <c r="X776" i="57"/>
  <c r="X775" i="57"/>
  <c r="X774" i="57"/>
  <c r="X773" i="57"/>
  <c r="X772" i="57"/>
  <c r="X771" i="57"/>
  <c r="X770" i="57"/>
  <c r="X769" i="57"/>
  <c r="X768" i="57"/>
  <c r="X767" i="57"/>
  <c r="X766" i="57"/>
  <c r="X765" i="57"/>
  <c r="X764" i="57"/>
  <c r="X763" i="57"/>
  <c r="X762" i="57"/>
  <c r="X761" i="57"/>
  <c r="X760" i="57"/>
  <c r="X759" i="57"/>
  <c r="X758" i="57"/>
  <c r="X757" i="57"/>
  <c r="X756" i="57"/>
  <c r="X755" i="57"/>
  <c r="S799" i="57"/>
  <c r="S798" i="57"/>
  <c r="S797" i="57"/>
  <c r="S796" i="57"/>
  <c r="S795" i="57"/>
  <c r="S794" i="57"/>
  <c r="S793" i="57"/>
  <c r="S792" i="57"/>
  <c r="S791" i="57"/>
  <c r="S790" i="57"/>
  <c r="S789" i="57"/>
  <c r="S788" i="57"/>
  <c r="S787" i="57"/>
  <c r="S786" i="57"/>
  <c r="S785" i="57"/>
  <c r="S784" i="57"/>
  <c r="S783" i="57"/>
  <c r="S782" i="57"/>
  <c r="S781" i="57"/>
  <c r="S780" i="57"/>
  <c r="S779" i="57"/>
  <c r="S778" i="57"/>
  <c r="S777" i="57"/>
  <c r="S776" i="57"/>
  <c r="S775" i="57"/>
  <c r="S774" i="57"/>
  <c r="S773" i="57"/>
  <c r="S772" i="57"/>
  <c r="S771" i="57"/>
  <c r="S770" i="57"/>
  <c r="S769" i="57"/>
  <c r="S768" i="57"/>
  <c r="S767" i="57"/>
  <c r="S766" i="57"/>
  <c r="S765" i="57"/>
  <c r="S764" i="57"/>
  <c r="S763" i="57"/>
  <c r="S762" i="57"/>
  <c r="S761" i="57"/>
  <c r="S760" i="57"/>
  <c r="S759" i="57"/>
  <c r="S758" i="57"/>
  <c r="S757" i="57"/>
  <c r="S756" i="57"/>
  <c r="S755" i="57"/>
  <c r="Y754" i="57"/>
  <c r="X754" i="57"/>
  <c r="S754" i="57"/>
  <c r="Y753" i="57"/>
  <c r="X753" i="57"/>
  <c r="S753" i="57"/>
  <c r="Y752" i="57"/>
  <c r="X752" i="57"/>
  <c r="S752" i="57"/>
  <c r="Y751" i="57"/>
  <c r="X751" i="57"/>
  <c r="S751" i="57"/>
  <c r="Y750" i="57"/>
  <c r="X750" i="57"/>
  <c r="S750" i="57"/>
  <c r="Y749" i="57"/>
  <c r="X749" i="57"/>
  <c r="S749" i="57"/>
  <c r="Y748" i="57"/>
  <c r="X748" i="57"/>
  <c r="S748" i="57"/>
  <c r="Y747" i="57"/>
  <c r="X747" i="57"/>
  <c r="S747" i="57"/>
  <c r="Y746" i="57"/>
  <c r="X746" i="57"/>
  <c r="S746" i="57"/>
  <c r="Y745" i="57"/>
  <c r="X745" i="57"/>
  <c r="S745" i="57"/>
  <c r="Y744" i="57"/>
  <c r="X744" i="57"/>
  <c r="S744" i="57"/>
  <c r="Y743" i="57"/>
  <c r="X743" i="57"/>
  <c r="S743" i="57"/>
  <c r="Y742" i="57"/>
  <c r="X742" i="57"/>
  <c r="S742" i="57"/>
  <c r="Y741" i="57"/>
  <c r="X741" i="57"/>
  <c r="S741" i="57"/>
  <c r="Y740" i="57"/>
  <c r="X740" i="57"/>
  <c r="S740" i="57"/>
  <c r="Y739" i="57"/>
  <c r="X739" i="57"/>
  <c r="S739" i="57"/>
  <c r="Y738" i="57"/>
  <c r="X738" i="57"/>
  <c r="S738" i="57"/>
  <c r="Y737" i="57"/>
  <c r="X737" i="57"/>
  <c r="S737" i="57"/>
  <c r="Y736" i="57"/>
  <c r="X736" i="57"/>
  <c r="S736" i="57"/>
  <c r="Y735" i="57"/>
  <c r="X735" i="57"/>
  <c r="S735" i="57"/>
  <c r="Y734" i="57"/>
  <c r="X734" i="57"/>
  <c r="S734" i="57"/>
  <c r="Y733" i="57"/>
  <c r="X733" i="57"/>
  <c r="S733" i="57"/>
  <c r="Y732" i="57"/>
  <c r="X732" i="57"/>
  <c r="S732" i="57"/>
  <c r="Y731" i="57"/>
  <c r="X731" i="57"/>
  <c r="S731" i="57"/>
  <c r="Y730" i="57"/>
  <c r="X730" i="57"/>
  <c r="S730" i="57"/>
  <c r="Y729" i="57"/>
  <c r="X729" i="57"/>
  <c r="S729" i="57"/>
  <c r="Y728" i="57"/>
  <c r="X728" i="57"/>
  <c r="S728" i="57"/>
  <c r="Y727" i="57"/>
  <c r="X727" i="57"/>
  <c r="S727" i="57"/>
  <c r="Y726" i="57"/>
  <c r="X726" i="57"/>
  <c r="S726" i="57"/>
  <c r="Y725" i="57"/>
  <c r="X725" i="57"/>
  <c r="S725" i="57"/>
  <c r="Y724" i="57"/>
  <c r="X724" i="57"/>
  <c r="S724" i="57"/>
  <c r="Y723" i="57"/>
  <c r="X723" i="57"/>
  <c r="S723" i="57"/>
  <c r="Y722" i="57"/>
  <c r="X722" i="57"/>
  <c r="S722" i="57"/>
  <c r="Y721" i="57"/>
  <c r="X721" i="57"/>
  <c r="S721" i="57"/>
  <c r="Y720" i="57"/>
  <c r="X720" i="57"/>
  <c r="S720" i="57"/>
  <c r="Y719" i="57"/>
  <c r="X719" i="57"/>
  <c r="S719" i="57"/>
  <c r="Y718" i="57"/>
  <c r="X718" i="57"/>
  <c r="S718" i="57"/>
  <c r="Y717" i="57"/>
  <c r="X717" i="57"/>
  <c r="S717" i="57"/>
  <c r="Y716" i="57"/>
  <c r="X716" i="57"/>
  <c r="S716" i="57"/>
  <c r="Y715" i="57"/>
  <c r="X715" i="57"/>
  <c r="S715" i="57"/>
  <c r="Y714" i="57"/>
  <c r="X714" i="57"/>
  <c r="S714" i="57"/>
  <c r="Y713" i="57"/>
  <c r="X713" i="57"/>
  <c r="S713" i="57"/>
  <c r="Y712" i="57"/>
  <c r="X712" i="57"/>
  <c r="S712" i="57"/>
  <c r="Y711" i="57"/>
  <c r="X711" i="57"/>
  <c r="S711" i="57"/>
  <c r="Y710" i="57"/>
  <c r="X710" i="57"/>
  <c r="S710" i="57"/>
  <c r="Y709" i="57"/>
  <c r="X709" i="57"/>
  <c r="S709" i="57"/>
  <c r="Y708" i="57"/>
  <c r="X708" i="57"/>
  <c r="S708" i="57"/>
  <c r="Y707" i="57"/>
  <c r="X707" i="57"/>
  <c r="S707" i="57"/>
  <c r="Y706" i="57"/>
  <c r="X706" i="57"/>
  <c r="S706" i="57"/>
  <c r="Y705" i="57"/>
  <c r="X705" i="57"/>
  <c r="S705" i="57"/>
  <c r="Y704" i="57"/>
  <c r="X704" i="57"/>
  <c r="S704" i="57"/>
  <c r="Y703" i="57"/>
  <c r="X703" i="57"/>
  <c r="S703" i="57"/>
  <c r="Y702" i="57"/>
  <c r="X702" i="57"/>
  <c r="S702" i="57"/>
  <c r="Y701" i="57"/>
  <c r="X701" i="57"/>
  <c r="S701" i="57"/>
  <c r="Y700" i="57"/>
  <c r="X700" i="57"/>
  <c r="S700" i="57"/>
  <c r="Y699" i="57"/>
  <c r="X699" i="57"/>
  <c r="S699" i="57"/>
  <c r="Y698" i="57"/>
  <c r="X698" i="57"/>
  <c r="S698" i="57"/>
  <c r="Y697" i="57"/>
  <c r="X697" i="57"/>
  <c r="S697" i="57"/>
  <c r="Y696" i="57"/>
  <c r="X696" i="57"/>
  <c r="S696" i="57"/>
  <c r="Y695" i="57"/>
  <c r="X695" i="57"/>
  <c r="S695" i="57"/>
  <c r="Y694" i="57"/>
  <c r="X694" i="57"/>
  <c r="S694" i="57"/>
  <c r="Y693" i="57"/>
  <c r="X693" i="57"/>
  <c r="S693" i="57"/>
  <c r="Y692" i="57"/>
  <c r="X692" i="57"/>
  <c r="S692" i="57"/>
  <c r="Y691" i="57"/>
  <c r="X691" i="57"/>
  <c r="S691" i="57"/>
  <c r="Y690" i="57"/>
  <c r="X690" i="57"/>
  <c r="S690" i="57"/>
  <c r="Y689" i="57"/>
  <c r="X689" i="57"/>
  <c r="S689" i="57"/>
  <c r="Y688" i="57"/>
  <c r="X688" i="57"/>
  <c r="S688" i="57"/>
  <c r="Y687" i="57"/>
  <c r="X687" i="57"/>
  <c r="S687" i="57"/>
  <c r="Y686" i="57"/>
  <c r="X686" i="57"/>
  <c r="S686" i="57"/>
  <c r="Y685" i="57"/>
  <c r="X685" i="57"/>
  <c r="S685" i="57"/>
  <c r="Y684" i="57"/>
  <c r="X684" i="57"/>
  <c r="S684" i="57"/>
  <c r="Y683" i="57"/>
  <c r="X683" i="57"/>
  <c r="S683" i="57"/>
  <c r="Y682" i="57"/>
  <c r="X682" i="57"/>
  <c r="S682" i="57"/>
  <c r="Y681" i="57"/>
  <c r="X681" i="57"/>
  <c r="S681" i="57"/>
  <c r="Y680" i="57"/>
  <c r="X680" i="57"/>
  <c r="S680" i="57"/>
  <c r="Y679" i="57"/>
  <c r="X679" i="57"/>
  <c r="S679" i="57"/>
  <c r="Y678" i="57"/>
  <c r="X678" i="57"/>
  <c r="S678" i="57"/>
  <c r="Y677" i="57"/>
  <c r="X677" i="57"/>
  <c r="S677" i="57"/>
  <c r="Y676" i="57"/>
  <c r="X676" i="57"/>
  <c r="S676" i="57"/>
  <c r="Y675" i="57"/>
  <c r="X675" i="57"/>
  <c r="S675" i="57"/>
  <c r="Y674" i="57"/>
  <c r="X674" i="57"/>
  <c r="S674" i="57"/>
  <c r="Y673" i="57"/>
  <c r="X673" i="57"/>
  <c r="S673" i="57"/>
  <c r="Y672" i="57"/>
  <c r="X672" i="57"/>
  <c r="S672" i="57"/>
  <c r="Y671" i="57"/>
  <c r="X671" i="57"/>
  <c r="S671" i="57"/>
  <c r="Y670" i="57"/>
  <c r="X670" i="57"/>
  <c r="S670" i="57"/>
  <c r="Y669" i="57"/>
  <c r="Z669" i="57" s="1"/>
  <c r="X669" i="57"/>
  <c r="S669" i="57"/>
  <c r="Y668" i="57"/>
  <c r="Z668" i="57" s="1"/>
  <c r="X668" i="57"/>
  <c r="S668" i="57"/>
  <c r="Y667" i="57"/>
  <c r="Z667" i="57" s="1"/>
  <c r="X667" i="57"/>
  <c r="S667" i="57"/>
  <c r="Y666" i="57"/>
  <c r="Z666" i="57" s="1"/>
  <c r="X666" i="57"/>
  <c r="S666" i="57"/>
  <c r="Y665" i="57"/>
  <c r="Z665" i="57" s="1"/>
  <c r="X665" i="57"/>
  <c r="S665" i="57"/>
  <c r="Y664" i="57"/>
  <c r="Z664" i="57" s="1"/>
  <c r="X664" i="57"/>
  <c r="S664" i="57"/>
  <c r="Y663" i="57"/>
  <c r="Z663" i="57" s="1"/>
  <c r="X663" i="57"/>
  <c r="S663" i="57"/>
  <c r="Y662" i="57"/>
  <c r="Z662" i="57" s="1"/>
  <c r="X662" i="57"/>
  <c r="S662" i="57"/>
  <c r="Y661" i="57"/>
  <c r="Z661" i="57" s="1"/>
  <c r="X661" i="57"/>
  <c r="S661" i="57"/>
  <c r="Y660" i="57"/>
  <c r="Z660" i="57" s="1"/>
  <c r="X660" i="57"/>
  <c r="S660" i="57"/>
  <c r="Y659" i="57"/>
  <c r="Z659" i="57" s="1"/>
  <c r="X659" i="57"/>
  <c r="S659" i="57"/>
  <c r="Y658" i="57"/>
  <c r="Z658" i="57" s="1"/>
  <c r="X658" i="57"/>
  <c r="S658" i="57"/>
  <c r="Y657" i="57"/>
  <c r="Z657" i="57" s="1"/>
  <c r="X657" i="57"/>
  <c r="S657" i="57"/>
  <c r="Y656" i="57"/>
  <c r="Z656" i="57" s="1"/>
  <c r="X656" i="57"/>
  <c r="S656" i="57"/>
  <c r="Y655" i="57"/>
  <c r="Z655" i="57" s="1"/>
  <c r="X655" i="57"/>
  <c r="S655" i="57"/>
  <c r="Y654" i="57"/>
  <c r="Z654" i="57" s="1"/>
  <c r="X654" i="57"/>
  <c r="S654" i="57"/>
  <c r="Y653" i="57"/>
  <c r="Z653" i="57" s="1"/>
  <c r="X653" i="57"/>
  <c r="S653" i="57"/>
  <c r="Y652" i="57"/>
  <c r="Z652" i="57" s="1"/>
  <c r="X652" i="57"/>
  <c r="S652" i="57"/>
  <c r="Y651" i="57"/>
  <c r="Z651" i="57" s="1"/>
  <c r="X651" i="57"/>
  <c r="S651" i="57"/>
  <c r="Y650" i="57"/>
  <c r="Z650" i="57" s="1"/>
  <c r="X650" i="57"/>
  <c r="S650" i="57"/>
  <c r="Y649" i="57"/>
  <c r="Z649" i="57" s="1"/>
  <c r="X649" i="57"/>
  <c r="S649" i="57"/>
  <c r="Y648" i="57"/>
  <c r="Z648" i="57" s="1"/>
  <c r="X648" i="57"/>
  <c r="S648" i="57"/>
  <c r="Y647" i="57"/>
  <c r="Z647" i="57" s="1"/>
  <c r="X647" i="57"/>
  <c r="S647" i="57"/>
  <c r="Y646" i="57"/>
  <c r="Z646" i="57" s="1"/>
  <c r="X646" i="57"/>
  <c r="S646" i="57"/>
  <c r="Y645" i="57"/>
  <c r="Z645" i="57" s="1"/>
  <c r="X645" i="57"/>
  <c r="S645" i="57"/>
  <c r="Y644" i="57"/>
  <c r="Z644" i="57" s="1"/>
  <c r="X644" i="57"/>
  <c r="S644" i="57"/>
  <c r="Y643" i="57"/>
  <c r="Z643" i="57" s="1"/>
  <c r="X643" i="57"/>
  <c r="S643" i="57"/>
  <c r="Y642" i="57"/>
  <c r="Z642" i="57" s="1"/>
  <c r="X642" i="57"/>
  <c r="S642" i="57"/>
  <c r="Y641" i="57"/>
  <c r="Z641" i="57" s="1"/>
  <c r="X641" i="57"/>
  <c r="S641" i="57"/>
  <c r="Y640" i="57"/>
  <c r="Z640" i="57" s="1"/>
  <c r="X640" i="57"/>
  <c r="S640" i="57"/>
  <c r="Y639" i="57"/>
  <c r="Z639" i="57" s="1"/>
  <c r="X639" i="57"/>
  <c r="S639" i="57"/>
  <c r="Y638" i="57"/>
  <c r="Z638" i="57" s="1"/>
  <c r="X638" i="57"/>
  <c r="S638" i="57"/>
  <c r="Y637" i="57"/>
  <c r="Z637" i="57" s="1"/>
  <c r="X637" i="57"/>
  <c r="S637" i="57"/>
  <c r="Y636" i="57"/>
  <c r="Z636" i="57" s="1"/>
  <c r="X636" i="57"/>
  <c r="S636" i="57"/>
  <c r="Y635" i="57"/>
  <c r="Z635" i="57" s="1"/>
  <c r="X635" i="57"/>
  <c r="S635" i="57"/>
  <c r="Y634" i="57"/>
  <c r="Z634" i="57" s="1"/>
  <c r="X634" i="57"/>
  <c r="S634" i="57"/>
  <c r="Y633" i="57"/>
  <c r="Z633" i="57" s="1"/>
  <c r="X633" i="57"/>
  <c r="S633" i="57"/>
  <c r="Y632" i="57"/>
  <c r="Z632" i="57" s="1"/>
  <c r="X632" i="57"/>
  <c r="S632" i="57"/>
  <c r="Y631" i="57"/>
  <c r="Z631" i="57" s="1"/>
  <c r="X631" i="57"/>
  <c r="S631" i="57"/>
  <c r="Y630" i="57"/>
  <c r="Z630" i="57" s="1"/>
  <c r="X630" i="57"/>
  <c r="S630" i="57"/>
  <c r="Y629" i="57"/>
  <c r="Z629" i="57" s="1"/>
  <c r="X629" i="57"/>
  <c r="S629" i="57"/>
  <c r="Y628" i="57"/>
  <c r="Z628" i="57" s="1"/>
  <c r="X628" i="57"/>
  <c r="S628" i="57"/>
  <c r="Y627" i="57"/>
  <c r="Z627" i="57" s="1"/>
  <c r="X627" i="57"/>
  <c r="S627" i="57"/>
  <c r="Y626" i="57"/>
  <c r="Z626" i="57" s="1"/>
  <c r="X626" i="57"/>
  <c r="S626" i="57"/>
  <c r="Y625" i="57"/>
  <c r="Z625" i="57" s="1"/>
  <c r="X625" i="57"/>
  <c r="S625" i="57"/>
  <c r="Y624" i="57"/>
  <c r="Z624" i="57" s="1"/>
  <c r="X624" i="57"/>
  <c r="S624" i="57"/>
  <c r="Y623" i="57"/>
  <c r="Z623" i="57" s="1"/>
  <c r="X623" i="57"/>
  <c r="S623" i="57"/>
  <c r="Y622" i="57"/>
  <c r="Z622" i="57" s="1"/>
  <c r="X622" i="57"/>
  <c r="S622" i="57"/>
  <c r="Y621" i="57"/>
  <c r="Z621" i="57" s="1"/>
  <c r="X621" i="57"/>
  <c r="S621" i="57"/>
  <c r="Y620" i="57"/>
  <c r="Z620" i="57" s="1"/>
  <c r="X620" i="57"/>
  <c r="S620" i="57"/>
  <c r="Y619" i="57"/>
  <c r="Z619" i="57" s="1"/>
  <c r="X619" i="57"/>
  <c r="S619" i="57"/>
  <c r="Y618" i="57"/>
  <c r="Z618" i="57" s="1"/>
  <c r="X618" i="57"/>
  <c r="S618" i="57"/>
  <c r="Y617" i="57"/>
  <c r="Z617" i="57" s="1"/>
  <c r="X617" i="57"/>
  <c r="S617" i="57"/>
  <c r="Y616" i="57"/>
  <c r="Z616" i="57" s="1"/>
  <c r="X616" i="57"/>
  <c r="S616" i="57"/>
  <c r="Y615" i="57"/>
  <c r="Z615" i="57" s="1"/>
  <c r="X615" i="57"/>
  <c r="S615" i="57"/>
  <c r="Y614" i="57"/>
  <c r="Z614" i="57" s="1"/>
  <c r="X614" i="57"/>
  <c r="S614" i="57"/>
  <c r="Y613" i="57"/>
  <c r="Z613" i="57" s="1"/>
  <c r="X613" i="57"/>
  <c r="S613" i="57"/>
  <c r="Y612" i="57"/>
  <c r="Z612" i="57" s="1"/>
  <c r="X612" i="57"/>
  <c r="S612" i="57"/>
  <c r="Y611" i="57"/>
  <c r="Z611" i="57" s="1"/>
  <c r="X611" i="57"/>
  <c r="S611" i="57"/>
  <c r="Y610" i="57"/>
  <c r="Z610" i="57" s="1"/>
  <c r="X610" i="57"/>
  <c r="S610" i="57"/>
  <c r="Y609" i="57"/>
  <c r="Z609" i="57" s="1"/>
  <c r="X609" i="57"/>
  <c r="S609" i="57"/>
  <c r="Y608" i="57"/>
  <c r="Z608" i="57" s="1"/>
  <c r="X608" i="57"/>
  <c r="S608" i="57"/>
  <c r="Y607" i="57"/>
  <c r="Z607" i="57" s="1"/>
  <c r="X607" i="57"/>
  <c r="S607" i="57"/>
  <c r="Y606" i="57"/>
  <c r="Z606" i="57" s="1"/>
  <c r="X606" i="57"/>
  <c r="S606" i="57"/>
  <c r="Y605" i="57"/>
  <c r="Z605" i="57" s="1"/>
  <c r="X605" i="57"/>
  <c r="S605" i="57"/>
  <c r="Y604" i="57"/>
  <c r="Z604" i="57" s="1"/>
  <c r="X604" i="57"/>
  <c r="S604" i="57"/>
  <c r="Y603" i="57"/>
  <c r="Z603" i="57" s="1"/>
  <c r="X603" i="57"/>
  <c r="S603" i="57"/>
  <c r="Y602" i="57"/>
  <c r="Z602" i="57" s="1"/>
  <c r="X602" i="57"/>
  <c r="S602" i="57"/>
  <c r="Y601" i="57"/>
  <c r="Z601" i="57" s="1"/>
  <c r="X601" i="57"/>
  <c r="S601" i="57"/>
  <c r="Y600" i="57"/>
  <c r="Z600" i="57" s="1"/>
  <c r="X600" i="57"/>
  <c r="S600" i="57"/>
  <c r="Y599" i="57"/>
  <c r="Z599" i="57" s="1"/>
  <c r="X599" i="57"/>
  <c r="S599" i="57"/>
  <c r="Y598" i="57"/>
  <c r="Z598" i="57" s="1"/>
  <c r="X598" i="57"/>
  <c r="S598" i="57"/>
  <c r="Y597" i="57"/>
  <c r="Z597" i="57" s="1"/>
  <c r="X597" i="57"/>
  <c r="S597" i="57"/>
  <c r="Y596" i="57"/>
  <c r="Z596" i="57" s="1"/>
  <c r="X596" i="57"/>
  <c r="S596" i="57"/>
  <c r="Y595" i="57"/>
  <c r="Z595" i="57" s="1"/>
  <c r="X595" i="57"/>
  <c r="S595" i="57"/>
  <c r="Y594" i="57"/>
  <c r="Z594" i="57" s="1"/>
  <c r="X594" i="57"/>
  <c r="S594" i="57"/>
  <c r="Y593" i="57"/>
  <c r="Z593" i="57" s="1"/>
  <c r="X593" i="57"/>
  <c r="S593" i="57"/>
  <c r="Y592" i="57"/>
  <c r="Z592" i="57" s="1"/>
  <c r="X592" i="57"/>
  <c r="S592" i="57"/>
  <c r="Y591" i="57"/>
  <c r="Z591" i="57" s="1"/>
  <c r="X591" i="57"/>
  <c r="S591" i="57"/>
  <c r="Y590" i="57"/>
  <c r="Z590" i="57" s="1"/>
  <c r="X590" i="57"/>
  <c r="S590" i="57"/>
  <c r="Y589" i="57"/>
  <c r="Z589" i="57" s="1"/>
  <c r="X589" i="57"/>
  <c r="S589" i="57"/>
  <c r="Y588" i="57"/>
  <c r="Z588" i="57" s="1"/>
  <c r="X588" i="57"/>
  <c r="S588" i="57"/>
  <c r="Y587" i="57"/>
  <c r="Z587" i="57" s="1"/>
  <c r="X587" i="57"/>
  <c r="S587" i="57"/>
  <c r="Y586" i="57"/>
  <c r="Z586" i="57" s="1"/>
  <c r="X586" i="57"/>
  <c r="S586" i="57"/>
  <c r="Y585" i="57"/>
  <c r="Z585" i="57" s="1"/>
  <c r="X585" i="57"/>
  <c r="S585" i="57"/>
  <c r="Y584" i="57"/>
  <c r="Z584" i="57" s="1"/>
  <c r="X584" i="57"/>
  <c r="S584" i="57"/>
  <c r="Y583" i="57"/>
  <c r="Z583" i="57" s="1"/>
  <c r="X583" i="57"/>
  <c r="S583" i="57"/>
  <c r="Y582" i="57"/>
  <c r="Z582" i="57" s="1"/>
  <c r="X582" i="57"/>
  <c r="S582" i="57"/>
  <c r="Y581" i="57"/>
  <c r="Z581" i="57" s="1"/>
  <c r="X581" i="57"/>
  <c r="S581" i="57"/>
  <c r="Y580" i="57"/>
  <c r="Z580" i="57" s="1"/>
  <c r="X580" i="57"/>
  <c r="S580" i="57"/>
  <c r="Y579" i="57"/>
  <c r="Z579" i="57" s="1"/>
  <c r="X579" i="57"/>
  <c r="S579" i="57"/>
  <c r="Y578" i="57"/>
  <c r="Z578" i="57" s="1"/>
  <c r="X578" i="57"/>
  <c r="S578" i="57"/>
  <c r="Y577" i="57"/>
  <c r="Z577" i="57" s="1"/>
  <c r="X577" i="57"/>
  <c r="S577" i="57"/>
  <c r="Y576" i="57"/>
  <c r="Z576" i="57" s="1"/>
  <c r="X576" i="57"/>
  <c r="S576" i="57"/>
  <c r="Y575" i="57"/>
  <c r="Z575" i="57" s="1"/>
  <c r="X575" i="57"/>
  <c r="S575" i="57"/>
  <c r="Y574" i="57"/>
  <c r="Z574" i="57" s="1"/>
  <c r="X574" i="57"/>
  <c r="S574" i="57"/>
  <c r="Y573" i="57"/>
  <c r="Z573" i="57" s="1"/>
  <c r="X573" i="57"/>
  <c r="S573" i="57"/>
  <c r="Y572" i="57"/>
  <c r="Z572" i="57" s="1"/>
  <c r="X572" i="57"/>
  <c r="S572" i="57"/>
  <c r="Y571" i="57"/>
  <c r="Z571" i="57" s="1"/>
  <c r="X571" i="57"/>
  <c r="S571" i="57"/>
  <c r="Y570" i="57"/>
  <c r="Z570" i="57" s="1"/>
  <c r="X570" i="57"/>
  <c r="S570" i="57"/>
  <c r="Y569" i="57"/>
  <c r="Z569" i="57" s="1"/>
  <c r="X569" i="57"/>
  <c r="S569" i="57"/>
  <c r="Y568" i="57"/>
  <c r="Z568" i="57" s="1"/>
  <c r="X568" i="57"/>
  <c r="S568" i="57"/>
  <c r="Y567" i="57"/>
  <c r="Z567" i="57" s="1"/>
  <c r="X567" i="57"/>
  <c r="S567" i="57"/>
  <c r="Y566" i="57"/>
  <c r="Z566" i="57" s="1"/>
  <c r="X566" i="57"/>
  <c r="S566" i="57"/>
  <c r="Y565" i="57"/>
  <c r="Z565" i="57" s="1"/>
  <c r="X565" i="57"/>
  <c r="S565" i="57"/>
  <c r="Y564" i="57"/>
  <c r="Z564" i="57" s="1"/>
  <c r="X564" i="57"/>
  <c r="S564" i="57"/>
  <c r="Y563" i="57"/>
  <c r="Z563" i="57" s="1"/>
  <c r="X563" i="57"/>
  <c r="S563" i="57"/>
  <c r="Y562" i="57"/>
  <c r="Z562" i="57" s="1"/>
  <c r="X562" i="57"/>
  <c r="S562" i="57"/>
  <c r="Y561" i="57"/>
  <c r="Z561" i="57" s="1"/>
  <c r="X561" i="57"/>
  <c r="S561" i="57"/>
  <c r="Y560" i="57"/>
  <c r="Z560" i="57" s="1"/>
  <c r="X560" i="57"/>
  <c r="S560" i="57"/>
  <c r="Y559" i="57"/>
  <c r="Z559" i="57" s="1"/>
  <c r="X559" i="57"/>
  <c r="S559" i="57"/>
  <c r="Y558" i="57"/>
  <c r="Z558" i="57" s="1"/>
  <c r="X558" i="57"/>
  <c r="S558" i="57"/>
  <c r="Y557" i="57"/>
  <c r="Z557" i="57" s="1"/>
  <c r="X557" i="57"/>
  <c r="S557" i="57"/>
  <c r="Y556" i="57"/>
  <c r="Z556" i="57" s="1"/>
  <c r="X556" i="57"/>
  <c r="S556" i="57"/>
  <c r="Y555" i="57"/>
  <c r="Z555" i="57" s="1"/>
  <c r="X555" i="57"/>
  <c r="S555" i="57"/>
  <c r="Y554" i="57"/>
  <c r="Z554" i="57" s="1"/>
  <c r="X554" i="57"/>
  <c r="S554" i="57"/>
  <c r="Y553" i="57"/>
  <c r="Z553" i="57" s="1"/>
  <c r="X553" i="57"/>
  <c r="S553" i="57"/>
  <c r="Y552" i="57"/>
  <c r="Z552" i="57" s="1"/>
  <c r="X552" i="57"/>
  <c r="S552" i="57"/>
  <c r="Y551" i="57"/>
  <c r="Z551" i="57" s="1"/>
  <c r="X551" i="57"/>
  <c r="S551" i="57"/>
  <c r="Y550" i="57"/>
  <c r="Z550" i="57" s="1"/>
  <c r="X550" i="57"/>
  <c r="S550" i="57"/>
  <c r="Y549" i="57"/>
  <c r="Z549" i="57" s="1"/>
  <c r="X549" i="57"/>
  <c r="S549" i="57"/>
  <c r="Y548" i="57"/>
  <c r="Z548" i="57" s="1"/>
  <c r="X548" i="57"/>
  <c r="S548" i="57"/>
  <c r="Y547" i="57"/>
  <c r="Z547" i="57" s="1"/>
  <c r="X547" i="57"/>
  <c r="S547" i="57"/>
  <c r="Y546" i="57"/>
  <c r="Z546" i="57" s="1"/>
  <c r="X546" i="57"/>
  <c r="S546" i="57"/>
  <c r="Y545" i="57"/>
  <c r="Z545" i="57" s="1"/>
  <c r="X545" i="57"/>
  <c r="S545" i="57"/>
  <c r="Y544" i="57"/>
  <c r="Z544" i="57" s="1"/>
  <c r="X544" i="57"/>
  <c r="S544" i="57"/>
  <c r="Y543" i="57"/>
  <c r="Z543" i="57" s="1"/>
  <c r="X543" i="57"/>
  <c r="S543" i="57"/>
  <c r="Y542" i="57"/>
  <c r="Z542" i="57" s="1"/>
  <c r="X542" i="57"/>
  <c r="S542" i="57"/>
  <c r="Y541" i="57"/>
  <c r="Z541" i="57" s="1"/>
  <c r="X541" i="57"/>
  <c r="S541" i="57"/>
  <c r="Y540" i="57"/>
  <c r="Z540" i="57" s="1"/>
  <c r="X540" i="57"/>
  <c r="S540" i="57"/>
  <c r="Y539" i="57"/>
  <c r="Z539" i="57" s="1"/>
  <c r="X539" i="57"/>
  <c r="S539" i="57"/>
  <c r="Y538" i="57"/>
  <c r="Z538" i="57" s="1"/>
  <c r="X538" i="57"/>
  <c r="S538" i="57"/>
  <c r="Y537" i="57"/>
  <c r="Z537" i="57" s="1"/>
  <c r="X537" i="57"/>
  <c r="S537" i="57"/>
  <c r="Y536" i="57"/>
  <c r="Z536" i="57" s="1"/>
  <c r="X536" i="57"/>
  <c r="S536" i="57"/>
  <c r="Y535" i="57"/>
  <c r="Z535" i="57" s="1"/>
  <c r="X535" i="57"/>
  <c r="S535" i="57"/>
  <c r="Y534" i="57"/>
  <c r="Z534" i="57" s="1"/>
  <c r="X534" i="57"/>
  <c r="S534" i="57"/>
  <c r="Y533" i="57"/>
  <c r="Z533" i="57" s="1"/>
  <c r="X533" i="57"/>
  <c r="S533" i="57"/>
  <c r="Y532" i="57"/>
  <c r="Z532" i="57" s="1"/>
  <c r="X532" i="57"/>
  <c r="S532" i="57"/>
  <c r="Y531" i="57"/>
  <c r="Z531" i="57" s="1"/>
  <c r="X531" i="57"/>
  <c r="S531" i="57"/>
  <c r="Y530" i="57"/>
  <c r="Z530" i="57" s="1"/>
  <c r="X530" i="57"/>
  <c r="S530" i="57"/>
  <c r="Y529" i="57"/>
  <c r="Z529" i="57" s="1"/>
  <c r="X529" i="57"/>
  <c r="S529" i="57"/>
  <c r="Y528" i="57"/>
  <c r="Z528" i="57" s="1"/>
  <c r="X528" i="57"/>
  <c r="S528" i="57"/>
  <c r="Y527" i="57"/>
  <c r="Z527" i="57" s="1"/>
  <c r="X527" i="57"/>
  <c r="S527" i="57"/>
  <c r="Y526" i="57"/>
  <c r="Z526" i="57" s="1"/>
  <c r="X526" i="57"/>
  <c r="S526" i="57"/>
  <c r="Y525" i="57"/>
  <c r="Z525" i="57" s="1"/>
  <c r="X525" i="57"/>
  <c r="S525" i="57"/>
  <c r="Y524" i="57"/>
  <c r="Z524" i="57" s="1"/>
  <c r="X524" i="57"/>
  <c r="S524" i="57"/>
  <c r="Y523" i="57"/>
  <c r="Z523" i="57" s="1"/>
  <c r="X523" i="57"/>
  <c r="S523" i="57"/>
  <c r="Y522" i="57"/>
  <c r="Z522" i="57" s="1"/>
  <c r="X522" i="57"/>
  <c r="S522" i="57"/>
  <c r="Y521" i="57"/>
  <c r="Z521" i="57" s="1"/>
  <c r="X521" i="57"/>
  <c r="S521" i="57"/>
  <c r="Y520" i="57"/>
  <c r="Z520" i="57" s="1"/>
  <c r="X520" i="57"/>
  <c r="S520" i="57"/>
  <c r="Y519" i="57"/>
  <c r="Z519" i="57" s="1"/>
  <c r="X519" i="57"/>
  <c r="S519" i="57"/>
  <c r="Y518" i="57"/>
  <c r="Z518" i="57" s="1"/>
  <c r="X518" i="57"/>
  <c r="S518" i="57"/>
  <c r="Y517" i="57"/>
  <c r="Z517" i="57" s="1"/>
  <c r="X517" i="57"/>
  <c r="S517" i="57"/>
  <c r="Y516" i="57"/>
  <c r="Z516" i="57" s="1"/>
  <c r="X516" i="57"/>
  <c r="S516" i="57"/>
  <c r="Y515" i="57"/>
  <c r="Z515" i="57" s="1"/>
  <c r="X515" i="57"/>
  <c r="S515" i="57"/>
  <c r="Y514" i="57"/>
  <c r="Z514" i="57" s="1"/>
  <c r="X514" i="57"/>
  <c r="S514" i="57"/>
  <c r="Y513" i="57"/>
  <c r="Z513" i="57" s="1"/>
  <c r="X513" i="57"/>
  <c r="S513" i="57"/>
  <c r="Y512" i="57"/>
  <c r="Z512" i="57" s="1"/>
  <c r="X512" i="57"/>
  <c r="S512" i="57"/>
  <c r="Y511" i="57"/>
  <c r="Z511" i="57" s="1"/>
  <c r="X511" i="57"/>
  <c r="S511" i="57"/>
  <c r="Y510" i="57"/>
  <c r="Z510" i="57" s="1"/>
  <c r="X510" i="57"/>
  <c r="S510" i="57"/>
  <c r="Y509" i="57"/>
  <c r="X509" i="57"/>
  <c r="S509" i="57"/>
  <c r="Y508" i="57"/>
  <c r="X508" i="57"/>
  <c r="S508" i="57"/>
  <c r="Y507" i="57"/>
  <c r="X507" i="57"/>
  <c r="S507" i="57"/>
  <c r="Y506" i="57"/>
  <c r="X506" i="57"/>
  <c r="S506" i="57"/>
  <c r="Y505" i="57"/>
  <c r="X505" i="57"/>
  <c r="S505" i="57"/>
  <c r="Y504" i="57"/>
  <c r="X504" i="57"/>
  <c r="S504" i="57"/>
  <c r="Y503" i="57"/>
  <c r="X503" i="57"/>
  <c r="S503" i="57"/>
  <c r="Y502" i="57"/>
  <c r="X502" i="57"/>
  <c r="S502" i="57"/>
  <c r="Y501" i="57"/>
  <c r="X501" i="57"/>
  <c r="S501" i="57"/>
  <c r="Y500" i="57"/>
  <c r="X500" i="57"/>
  <c r="S500" i="57"/>
  <c r="Z500" i="57" s="1"/>
  <c r="Y499" i="57"/>
  <c r="X499" i="57"/>
  <c r="S499" i="57"/>
  <c r="Y498" i="57"/>
  <c r="Z498" i="57" s="1"/>
  <c r="X498" i="57"/>
  <c r="S498" i="57"/>
  <c r="Y497" i="57"/>
  <c r="X497" i="57"/>
  <c r="S497" i="57"/>
  <c r="Y496" i="57"/>
  <c r="X496" i="57"/>
  <c r="S496" i="57"/>
  <c r="Y495" i="57"/>
  <c r="X495" i="57"/>
  <c r="S495" i="57"/>
  <c r="Y494" i="57"/>
  <c r="Z494" i="57" s="1"/>
  <c r="X494" i="57"/>
  <c r="S494" i="57"/>
  <c r="Y493" i="57"/>
  <c r="X493" i="57"/>
  <c r="S493" i="57"/>
  <c r="Y492" i="57"/>
  <c r="X492" i="57"/>
  <c r="S492" i="57"/>
  <c r="Y491" i="57"/>
  <c r="X491" i="57"/>
  <c r="S491" i="57"/>
  <c r="Y490" i="57"/>
  <c r="Z490" i="57" s="1"/>
  <c r="X490" i="57"/>
  <c r="S490" i="57"/>
  <c r="Y489" i="57"/>
  <c r="X489" i="57"/>
  <c r="S489" i="57"/>
  <c r="Y488" i="57"/>
  <c r="X488" i="57"/>
  <c r="S488" i="57"/>
  <c r="Y487" i="57"/>
  <c r="X487" i="57"/>
  <c r="S487" i="57"/>
  <c r="Y486" i="57"/>
  <c r="Z486" i="57" s="1"/>
  <c r="X486" i="57"/>
  <c r="S486" i="57"/>
  <c r="Y485" i="57"/>
  <c r="X485" i="57"/>
  <c r="S485" i="57"/>
  <c r="Y484" i="57"/>
  <c r="X484" i="57"/>
  <c r="S484" i="57"/>
  <c r="Y483" i="57"/>
  <c r="X483" i="57"/>
  <c r="S483" i="57"/>
  <c r="Y482" i="57"/>
  <c r="Z482" i="57" s="1"/>
  <c r="X482" i="57"/>
  <c r="S482" i="57"/>
  <c r="Y481" i="57"/>
  <c r="X481" i="57"/>
  <c r="S481" i="57"/>
  <c r="Y480" i="57"/>
  <c r="X480" i="57"/>
  <c r="S480" i="57"/>
  <c r="Y479" i="57"/>
  <c r="X479" i="57"/>
  <c r="S479" i="57"/>
  <c r="Y478" i="57"/>
  <c r="X478" i="57"/>
  <c r="S478" i="57"/>
  <c r="Y477" i="57"/>
  <c r="X477" i="57"/>
  <c r="S477" i="57"/>
  <c r="Y476" i="57"/>
  <c r="X476" i="57"/>
  <c r="S476" i="57"/>
  <c r="Y475" i="57"/>
  <c r="X475" i="57"/>
  <c r="S475" i="57"/>
  <c r="Y474" i="57"/>
  <c r="X474" i="57"/>
  <c r="S474" i="57"/>
  <c r="Y473" i="57"/>
  <c r="X473" i="57"/>
  <c r="S473" i="57"/>
  <c r="Y472" i="57"/>
  <c r="X472" i="57"/>
  <c r="S472" i="57"/>
  <c r="Y471" i="57"/>
  <c r="X471" i="57"/>
  <c r="S471" i="57"/>
  <c r="Y470" i="57"/>
  <c r="X470" i="57"/>
  <c r="S470" i="57"/>
  <c r="Y469" i="57"/>
  <c r="X469" i="57"/>
  <c r="S469" i="57"/>
  <c r="Y468" i="57"/>
  <c r="X468" i="57"/>
  <c r="S468" i="57"/>
  <c r="Y467" i="57"/>
  <c r="X467" i="57"/>
  <c r="S467" i="57"/>
  <c r="Y466" i="57"/>
  <c r="X466" i="57"/>
  <c r="S466" i="57"/>
  <c r="Y465" i="57"/>
  <c r="X465" i="57"/>
  <c r="S465" i="57"/>
  <c r="Y464" i="57"/>
  <c r="X464" i="57"/>
  <c r="S464" i="57"/>
  <c r="Y463" i="57"/>
  <c r="X463" i="57"/>
  <c r="S463" i="57"/>
  <c r="Y462" i="57"/>
  <c r="X462" i="57"/>
  <c r="S462" i="57"/>
  <c r="Y461" i="57"/>
  <c r="X461" i="57"/>
  <c r="S461" i="57"/>
  <c r="Y460" i="57"/>
  <c r="X460" i="57"/>
  <c r="S460" i="57"/>
  <c r="Y459" i="57"/>
  <c r="X459" i="57"/>
  <c r="S459" i="57"/>
  <c r="Y458" i="57"/>
  <c r="X458" i="57"/>
  <c r="S458" i="57"/>
  <c r="Y457" i="57"/>
  <c r="X457" i="57"/>
  <c r="S457" i="57"/>
  <c r="Y456" i="57"/>
  <c r="X456" i="57"/>
  <c r="S456" i="57"/>
  <c r="Y455" i="57"/>
  <c r="X455" i="57"/>
  <c r="S455" i="57"/>
  <c r="Y454" i="57"/>
  <c r="X454" i="57"/>
  <c r="S454" i="57"/>
  <c r="Y453" i="57"/>
  <c r="X453" i="57"/>
  <c r="S453" i="57"/>
  <c r="Y452" i="57"/>
  <c r="X452" i="57"/>
  <c r="S452" i="57"/>
  <c r="Y451" i="57"/>
  <c r="X451" i="57"/>
  <c r="S451" i="57"/>
  <c r="Y450" i="57"/>
  <c r="X450" i="57"/>
  <c r="S450" i="57"/>
  <c r="Y449" i="57"/>
  <c r="X449" i="57"/>
  <c r="S449" i="57"/>
  <c r="Y448" i="57"/>
  <c r="X448" i="57"/>
  <c r="S448" i="57"/>
  <c r="Y447" i="57"/>
  <c r="X447" i="57"/>
  <c r="S447" i="57"/>
  <c r="Y446" i="57"/>
  <c r="X446" i="57"/>
  <c r="S446" i="57"/>
  <c r="Y445" i="57"/>
  <c r="X445" i="57"/>
  <c r="S445" i="57"/>
  <c r="Y444" i="57"/>
  <c r="X444" i="57"/>
  <c r="S444" i="57"/>
  <c r="Y443" i="57"/>
  <c r="X443" i="57"/>
  <c r="S443" i="57"/>
  <c r="Y442" i="57"/>
  <c r="X442" i="57"/>
  <c r="S442" i="57"/>
  <c r="Y441" i="57"/>
  <c r="X441" i="57"/>
  <c r="S441" i="57"/>
  <c r="Y440" i="57"/>
  <c r="X440" i="57"/>
  <c r="S440" i="57"/>
  <c r="Y439" i="57"/>
  <c r="X439" i="57"/>
  <c r="S439" i="57"/>
  <c r="Y438" i="57"/>
  <c r="X438" i="57"/>
  <c r="S438" i="57"/>
  <c r="Y437" i="57"/>
  <c r="X437" i="57"/>
  <c r="S437" i="57"/>
  <c r="Y436" i="57"/>
  <c r="X436" i="57"/>
  <c r="S436" i="57"/>
  <c r="Y435" i="57"/>
  <c r="X435" i="57"/>
  <c r="S435" i="57"/>
  <c r="Y434" i="57"/>
  <c r="X434" i="57"/>
  <c r="S434" i="57"/>
  <c r="Y433" i="57"/>
  <c r="X433" i="57"/>
  <c r="S433" i="57"/>
  <c r="Y432" i="57"/>
  <c r="X432" i="57"/>
  <c r="S432" i="57"/>
  <c r="Y431" i="57"/>
  <c r="X431" i="57"/>
  <c r="S431" i="57"/>
  <c r="Y430" i="57"/>
  <c r="X430" i="57"/>
  <c r="S430" i="57"/>
  <c r="Y429" i="57"/>
  <c r="X429" i="57"/>
  <c r="S429" i="57"/>
  <c r="Y428" i="57"/>
  <c r="X428" i="57"/>
  <c r="S428" i="57"/>
  <c r="Y427" i="57"/>
  <c r="X427" i="57"/>
  <c r="S427" i="57"/>
  <c r="Y426" i="57"/>
  <c r="X426" i="57"/>
  <c r="S426" i="57"/>
  <c r="Y425" i="57"/>
  <c r="X425" i="57"/>
  <c r="S425" i="57"/>
  <c r="Y424" i="57"/>
  <c r="X424" i="57"/>
  <c r="S424" i="57"/>
  <c r="Y423" i="57"/>
  <c r="X423" i="57"/>
  <c r="S423" i="57"/>
  <c r="Y422" i="57"/>
  <c r="X422" i="57"/>
  <c r="S422" i="57"/>
  <c r="Y421" i="57"/>
  <c r="X421" i="57"/>
  <c r="S421" i="57"/>
  <c r="Y420" i="57"/>
  <c r="X420" i="57"/>
  <c r="S420" i="57"/>
  <c r="Y419" i="57"/>
  <c r="X419" i="57"/>
  <c r="S419" i="57"/>
  <c r="Y418" i="57"/>
  <c r="X418" i="57"/>
  <c r="S418" i="57"/>
  <c r="Y417" i="57"/>
  <c r="X417" i="57"/>
  <c r="S417" i="57"/>
  <c r="Y416" i="57"/>
  <c r="X416" i="57"/>
  <c r="S416" i="57"/>
  <c r="Y415" i="57"/>
  <c r="X415" i="57"/>
  <c r="S415" i="57"/>
  <c r="Y414" i="57"/>
  <c r="X414" i="57"/>
  <c r="S414" i="57"/>
  <c r="Y413" i="57"/>
  <c r="X413" i="57"/>
  <c r="S413" i="57"/>
  <c r="Y412" i="57"/>
  <c r="X412" i="57"/>
  <c r="S412" i="57"/>
  <c r="Y411" i="57"/>
  <c r="X411" i="57"/>
  <c r="S411" i="57"/>
  <c r="Y410" i="57"/>
  <c r="X410" i="57"/>
  <c r="S410" i="57"/>
  <c r="Y409" i="57"/>
  <c r="X409" i="57"/>
  <c r="S409" i="57"/>
  <c r="Y408" i="57"/>
  <c r="X408" i="57"/>
  <c r="S408" i="57"/>
  <c r="Y407" i="57"/>
  <c r="X407" i="57"/>
  <c r="S407" i="57"/>
  <c r="Y406" i="57"/>
  <c r="X406" i="57"/>
  <c r="S406" i="57"/>
  <c r="Y405" i="57"/>
  <c r="X405" i="57"/>
  <c r="S405" i="57"/>
  <c r="Y404" i="57"/>
  <c r="X404" i="57"/>
  <c r="S404" i="57"/>
  <c r="Y403" i="57"/>
  <c r="X403" i="57"/>
  <c r="S403" i="57"/>
  <c r="Y402" i="57"/>
  <c r="X402" i="57"/>
  <c r="S402" i="57"/>
  <c r="Y401" i="57"/>
  <c r="X401" i="57"/>
  <c r="S401" i="57"/>
  <c r="Y400" i="57"/>
  <c r="X400" i="57"/>
  <c r="S400" i="57"/>
  <c r="Y399" i="57"/>
  <c r="X399" i="57"/>
  <c r="S399" i="57"/>
  <c r="Y398" i="57"/>
  <c r="X398" i="57"/>
  <c r="S398" i="57"/>
  <c r="Y397" i="57"/>
  <c r="X397" i="57"/>
  <c r="S397" i="57"/>
  <c r="Y396" i="57"/>
  <c r="X396" i="57"/>
  <c r="S396" i="57"/>
  <c r="Y395" i="57"/>
  <c r="X395" i="57"/>
  <c r="S395" i="57"/>
  <c r="Y394" i="57"/>
  <c r="X394" i="57"/>
  <c r="S394" i="57"/>
  <c r="Y393" i="57"/>
  <c r="X393" i="57"/>
  <c r="S393" i="57"/>
  <c r="Y392" i="57"/>
  <c r="X392" i="57"/>
  <c r="S392" i="57"/>
  <c r="Y391" i="57"/>
  <c r="X391" i="57"/>
  <c r="S391" i="57"/>
  <c r="Y390" i="57"/>
  <c r="X390" i="57"/>
  <c r="S390" i="57"/>
  <c r="Y389" i="57"/>
  <c r="X389" i="57"/>
  <c r="S389" i="57"/>
  <c r="Y388" i="57"/>
  <c r="X388" i="57"/>
  <c r="S388" i="57"/>
  <c r="Y387" i="57"/>
  <c r="X387" i="57"/>
  <c r="S387" i="57"/>
  <c r="Y386" i="57"/>
  <c r="X386" i="57"/>
  <c r="S386" i="57"/>
  <c r="Y385" i="57"/>
  <c r="X385" i="57"/>
  <c r="S385" i="57"/>
  <c r="Y384" i="57"/>
  <c r="X384" i="57"/>
  <c r="S384" i="57"/>
  <c r="Y383" i="57"/>
  <c r="X383" i="57"/>
  <c r="S383" i="57"/>
  <c r="Y382" i="57"/>
  <c r="X382" i="57"/>
  <c r="S382" i="57"/>
  <c r="Y381" i="57"/>
  <c r="X381" i="57"/>
  <c r="S381" i="57"/>
  <c r="Y380" i="57"/>
  <c r="X380" i="57"/>
  <c r="S380" i="57"/>
  <c r="Y379" i="57"/>
  <c r="X379" i="57"/>
  <c r="S379" i="57"/>
  <c r="Y378" i="57"/>
  <c r="X378" i="57"/>
  <c r="S378" i="57"/>
  <c r="Y377" i="57"/>
  <c r="X377" i="57"/>
  <c r="S377" i="57"/>
  <c r="Y376" i="57"/>
  <c r="X376" i="57"/>
  <c r="S376" i="57"/>
  <c r="Y375" i="57"/>
  <c r="X375" i="57"/>
  <c r="S375" i="57"/>
  <c r="Y374" i="57"/>
  <c r="X374" i="57"/>
  <c r="S374" i="57"/>
  <c r="Y373" i="57"/>
  <c r="X373" i="57"/>
  <c r="S373" i="57"/>
  <c r="Y372" i="57"/>
  <c r="X372" i="57"/>
  <c r="S372" i="57"/>
  <c r="Y371" i="57"/>
  <c r="X371" i="57"/>
  <c r="S371" i="57"/>
  <c r="Y370" i="57"/>
  <c r="X370" i="57"/>
  <c r="S370" i="57"/>
  <c r="Y369" i="57"/>
  <c r="X369" i="57"/>
  <c r="S369" i="57"/>
  <c r="Y368" i="57"/>
  <c r="X368" i="57"/>
  <c r="S368" i="57"/>
  <c r="Y367" i="57"/>
  <c r="X367" i="57"/>
  <c r="S367" i="57"/>
  <c r="Y366" i="57"/>
  <c r="X366" i="57"/>
  <c r="S366" i="57"/>
  <c r="Y365" i="57"/>
  <c r="X365" i="57"/>
  <c r="S365" i="57"/>
  <c r="Y364" i="57"/>
  <c r="X364" i="57"/>
  <c r="S364" i="57"/>
  <c r="Y363" i="57"/>
  <c r="X363" i="57"/>
  <c r="S363" i="57"/>
  <c r="Y362" i="57"/>
  <c r="X362" i="57"/>
  <c r="S362" i="57"/>
  <c r="Y361" i="57"/>
  <c r="X361" i="57"/>
  <c r="S361" i="57"/>
  <c r="Y360" i="57"/>
  <c r="X360" i="57"/>
  <c r="S360" i="57"/>
  <c r="Y359" i="57"/>
  <c r="X359" i="57"/>
  <c r="S359" i="57"/>
  <c r="Y358" i="57"/>
  <c r="X358" i="57"/>
  <c r="S358" i="57"/>
  <c r="Y357" i="57"/>
  <c r="X357" i="57"/>
  <c r="S357" i="57"/>
  <c r="Y356" i="57"/>
  <c r="X356" i="57"/>
  <c r="S356" i="57"/>
  <c r="Y355" i="57"/>
  <c r="X355" i="57"/>
  <c r="S355" i="57"/>
  <c r="Y354" i="57"/>
  <c r="X354" i="57"/>
  <c r="S354" i="57"/>
  <c r="Y353" i="57"/>
  <c r="X353" i="57"/>
  <c r="S353" i="57"/>
  <c r="Y352" i="57"/>
  <c r="X352" i="57"/>
  <c r="S352" i="57"/>
  <c r="Y351" i="57"/>
  <c r="X351" i="57"/>
  <c r="S351" i="57"/>
  <c r="Y350" i="57"/>
  <c r="X350" i="57"/>
  <c r="S350" i="57"/>
  <c r="Y349" i="57"/>
  <c r="X349" i="57"/>
  <c r="S349" i="57"/>
  <c r="Y348" i="57"/>
  <c r="X348" i="57"/>
  <c r="S348" i="57"/>
  <c r="Y347" i="57"/>
  <c r="X347" i="57"/>
  <c r="S347" i="57"/>
  <c r="Y346" i="57"/>
  <c r="X346" i="57"/>
  <c r="S346" i="57"/>
  <c r="Y345" i="57"/>
  <c r="X345" i="57"/>
  <c r="S345" i="57"/>
  <c r="Y344" i="57"/>
  <c r="X344" i="57"/>
  <c r="S344" i="57"/>
  <c r="Y343" i="57"/>
  <c r="X343" i="57"/>
  <c r="S343" i="57"/>
  <c r="Y342" i="57"/>
  <c r="X342" i="57"/>
  <c r="S342" i="57"/>
  <c r="Y341" i="57"/>
  <c r="X341" i="57"/>
  <c r="S341" i="57"/>
  <c r="Y340" i="57"/>
  <c r="X340" i="57"/>
  <c r="S340" i="57"/>
  <c r="Y339" i="57"/>
  <c r="X339" i="57"/>
  <c r="S339" i="57"/>
  <c r="Y338" i="57"/>
  <c r="X338" i="57"/>
  <c r="S338" i="57"/>
  <c r="Y337" i="57"/>
  <c r="X337" i="57"/>
  <c r="S337" i="57"/>
  <c r="Y336" i="57"/>
  <c r="X336" i="57"/>
  <c r="S336" i="57"/>
  <c r="Y335" i="57"/>
  <c r="X335" i="57"/>
  <c r="S335" i="57"/>
  <c r="Y334" i="57"/>
  <c r="X334" i="57"/>
  <c r="S334" i="57"/>
  <c r="Y333" i="57"/>
  <c r="X333" i="57"/>
  <c r="S333" i="57"/>
  <c r="Y332" i="57"/>
  <c r="X332" i="57"/>
  <c r="S332" i="57"/>
  <c r="Y331" i="57"/>
  <c r="Z331" i="57" s="1"/>
  <c r="X331" i="57"/>
  <c r="S331" i="57"/>
  <c r="Y330" i="57"/>
  <c r="Z330" i="57" s="1"/>
  <c r="X330" i="57"/>
  <c r="S330" i="57"/>
  <c r="Y329" i="57"/>
  <c r="X329" i="57"/>
  <c r="S329" i="57"/>
  <c r="Y328" i="57"/>
  <c r="X328" i="57"/>
  <c r="S328" i="57"/>
  <c r="Y327" i="57"/>
  <c r="Z327" i="57" s="1"/>
  <c r="X327" i="57"/>
  <c r="S327" i="57"/>
  <c r="Y326" i="57"/>
  <c r="Z326" i="57" s="1"/>
  <c r="X326" i="57"/>
  <c r="S326" i="57"/>
  <c r="Y325" i="57"/>
  <c r="X325" i="57"/>
  <c r="S325" i="57"/>
  <c r="Y324" i="57"/>
  <c r="X324" i="57"/>
  <c r="S324" i="57"/>
  <c r="Y323" i="57"/>
  <c r="X323" i="57"/>
  <c r="S323" i="57"/>
  <c r="Y322" i="57"/>
  <c r="X322" i="57"/>
  <c r="S322" i="57"/>
  <c r="Y321" i="57"/>
  <c r="X321" i="57"/>
  <c r="S321" i="57"/>
  <c r="Y320" i="57"/>
  <c r="X320" i="57"/>
  <c r="S320" i="57"/>
  <c r="Y319" i="57"/>
  <c r="X319" i="57"/>
  <c r="S319" i="57"/>
  <c r="Y318" i="57"/>
  <c r="X318" i="57"/>
  <c r="S318" i="57"/>
  <c r="Y317" i="57"/>
  <c r="X317" i="57"/>
  <c r="S317" i="57"/>
  <c r="Y316" i="57"/>
  <c r="X316" i="57"/>
  <c r="S316" i="57"/>
  <c r="Y315" i="57"/>
  <c r="X315" i="57"/>
  <c r="S315" i="57"/>
  <c r="Y314" i="57"/>
  <c r="X314" i="57"/>
  <c r="S314" i="57"/>
  <c r="Y313" i="57"/>
  <c r="X313" i="57"/>
  <c r="S313" i="57"/>
  <c r="Y312" i="57"/>
  <c r="X312" i="57"/>
  <c r="S312" i="57"/>
  <c r="Y311" i="57"/>
  <c r="X311" i="57"/>
  <c r="S311" i="57"/>
  <c r="Y310" i="57"/>
  <c r="X310" i="57"/>
  <c r="S310" i="57"/>
  <c r="Y309" i="57"/>
  <c r="X309" i="57"/>
  <c r="S309" i="57"/>
  <c r="Y308" i="57"/>
  <c r="X308" i="57"/>
  <c r="S308" i="57"/>
  <c r="Y307" i="57"/>
  <c r="X307" i="57"/>
  <c r="S307" i="57"/>
  <c r="Y306" i="57"/>
  <c r="X306" i="57"/>
  <c r="S306" i="57"/>
  <c r="Y305" i="57"/>
  <c r="X305" i="57"/>
  <c r="S305" i="57"/>
  <c r="Y304" i="57"/>
  <c r="X304" i="57"/>
  <c r="S304" i="57"/>
  <c r="Y303" i="57"/>
  <c r="X303" i="57"/>
  <c r="S303" i="57"/>
  <c r="Y302" i="57"/>
  <c r="X302" i="57"/>
  <c r="S302" i="57"/>
  <c r="Y301" i="57"/>
  <c r="X301" i="57"/>
  <c r="S301" i="57"/>
  <c r="Y300" i="57"/>
  <c r="X300" i="57"/>
  <c r="S300" i="57"/>
  <c r="Y299" i="57"/>
  <c r="X299" i="57"/>
  <c r="S299" i="57"/>
  <c r="Y298" i="57"/>
  <c r="X298" i="57"/>
  <c r="S298" i="57"/>
  <c r="Y297" i="57"/>
  <c r="X297" i="57"/>
  <c r="S297" i="57"/>
  <c r="Y296" i="57"/>
  <c r="X296" i="57"/>
  <c r="S296" i="57"/>
  <c r="Y295" i="57"/>
  <c r="X295" i="57"/>
  <c r="S295" i="57"/>
  <c r="Y294" i="57"/>
  <c r="X294" i="57"/>
  <c r="S294" i="57"/>
  <c r="Y293" i="57"/>
  <c r="X293" i="57"/>
  <c r="S293" i="57"/>
  <c r="Y292" i="57"/>
  <c r="X292" i="57"/>
  <c r="S292" i="57"/>
  <c r="Y291" i="57"/>
  <c r="X291" i="57"/>
  <c r="S291" i="57"/>
  <c r="Y290" i="57"/>
  <c r="X290" i="57"/>
  <c r="S290" i="57"/>
  <c r="Y289" i="57"/>
  <c r="X289" i="57"/>
  <c r="S289" i="57"/>
  <c r="Y288" i="57"/>
  <c r="X288" i="57"/>
  <c r="S288" i="57"/>
  <c r="Y287" i="57"/>
  <c r="X287" i="57"/>
  <c r="S287" i="57"/>
  <c r="Y286" i="57"/>
  <c r="X286" i="57"/>
  <c r="S286" i="57"/>
  <c r="Y285" i="57"/>
  <c r="X285" i="57"/>
  <c r="S285" i="57"/>
  <c r="Y284" i="57"/>
  <c r="X284" i="57"/>
  <c r="S284" i="57"/>
  <c r="Y283" i="57"/>
  <c r="X283" i="57"/>
  <c r="S283" i="57"/>
  <c r="Y282" i="57"/>
  <c r="X282" i="57"/>
  <c r="S282" i="57"/>
  <c r="Y281" i="57"/>
  <c r="X281" i="57"/>
  <c r="S281" i="57"/>
  <c r="Y280" i="57"/>
  <c r="X280" i="57"/>
  <c r="S280" i="57"/>
  <c r="Y279" i="57"/>
  <c r="X279" i="57"/>
  <c r="S279" i="57"/>
  <c r="Y278" i="57"/>
  <c r="X278" i="57"/>
  <c r="S278" i="57"/>
  <c r="Y277" i="57"/>
  <c r="X277" i="57"/>
  <c r="S277" i="57"/>
  <c r="Y276" i="57"/>
  <c r="X276" i="57"/>
  <c r="S276" i="57"/>
  <c r="Y275" i="57"/>
  <c r="X275" i="57"/>
  <c r="S275" i="57"/>
  <c r="Y274" i="57"/>
  <c r="X274" i="57"/>
  <c r="S274" i="57"/>
  <c r="Y273" i="57"/>
  <c r="X273" i="57"/>
  <c r="S273" i="57"/>
  <c r="Y272" i="57"/>
  <c r="X272" i="57"/>
  <c r="S272" i="57"/>
  <c r="Y271" i="57"/>
  <c r="X271" i="57"/>
  <c r="S271" i="57"/>
  <c r="Y270" i="57"/>
  <c r="X270" i="57"/>
  <c r="S270" i="57"/>
  <c r="Y269" i="57"/>
  <c r="X269" i="57"/>
  <c r="S269" i="57"/>
  <c r="Y268" i="57"/>
  <c r="X268" i="57"/>
  <c r="S268" i="57"/>
  <c r="Y267" i="57"/>
  <c r="X267" i="57"/>
  <c r="S267" i="57"/>
  <c r="Y266" i="57"/>
  <c r="X266" i="57"/>
  <c r="S266" i="57"/>
  <c r="Y265" i="57"/>
  <c r="X265" i="57"/>
  <c r="S265" i="57"/>
  <c r="Y264" i="57"/>
  <c r="X264" i="57"/>
  <c r="S264" i="57"/>
  <c r="Y263" i="57"/>
  <c r="X263" i="57"/>
  <c r="S263" i="57"/>
  <c r="Y262" i="57"/>
  <c r="X262" i="57"/>
  <c r="S262" i="57"/>
  <c r="Y261" i="57"/>
  <c r="X261" i="57"/>
  <c r="S261" i="57"/>
  <c r="Y260" i="57"/>
  <c r="X260" i="57"/>
  <c r="S260" i="57"/>
  <c r="Y259" i="57"/>
  <c r="X259" i="57"/>
  <c r="S259" i="57"/>
  <c r="Y258" i="57"/>
  <c r="X258" i="57"/>
  <c r="S258" i="57"/>
  <c r="Y257" i="57"/>
  <c r="X257" i="57"/>
  <c r="S257" i="57"/>
  <c r="Y256" i="57"/>
  <c r="X256" i="57"/>
  <c r="S256" i="57"/>
  <c r="Z256" i="57" s="1"/>
  <c r="Y255" i="57"/>
  <c r="X255" i="57"/>
  <c r="S255" i="57"/>
  <c r="Y254" i="57"/>
  <c r="X254" i="57"/>
  <c r="S254" i="57"/>
  <c r="Y253" i="57"/>
  <c r="X253" i="57"/>
  <c r="S253" i="57"/>
  <c r="Y252" i="57"/>
  <c r="X252" i="57"/>
  <c r="S252" i="57"/>
  <c r="Z252" i="57" s="1"/>
  <c r="Y251" i="57"/>
  <c r="X251" i="57"/>
  <c r="S251" i="57"/>
  <c r="Y250" i="57"/>
  <c r="X250" i="57"/>
  <c r="S250" i="57"/>
  <c r="Y249" i="57"/>
  <c r="X249" i="57"/>
  <c r="S249" i="57"/>
  <c r="Y248" i="57"/>
  <c r="X248" i="57"/>
  <c r="S248" i="57"/>
  <c r="Z248" i="57" s="1"/>
  <c r="Y247" i="57"/>
  <c r="X247" i="57"/>
  <c r="S247" i="57"/>
  <c r="Y246" i="57"/>
  <c r="X246" i="57"/>
  <c r="S246" i="57"/>
  <c r="Y245" i="57"/>
  <c r="X245" i="57"/>
  <c r="S245" i="57"/>
  <c r="Y244" i="57"/>
  <c r="X244" i="57"/>
  <c r="S244" i="57"/>
  <c r="Z244" i="57" s="1"/>
  <c r="Y243" i="57"/>
  <c r="X243" i="57"/>
  <c r="S243" i="57"/>
  <c r="Y242" i="57"/>
  <c r="X242" i="57"/>
  <c r="S242" i="57"/>
  <c r="Y241" i="57"/>
  <c r="X241" i="57"/>
  <c r="S241" i="57"/>
  <c r="Y240" i="57"/>
  <c r="X240" i="57"/>
  <c r="S240" i="57"/>
  <c r="Z240" i="57" s="1"/>
  <c r="Y239" i="57"/>
  <c r="X239" i="57"/>
  <c r="S239" i="57"/>
  <c r="Y238" i="57"/>
  <c r="X238" i="57"/>
  <c r="S238" i="57"/>
  <c r="Y237" i="57"/>
  <c r="X237" i="57"/>
  <c r="S237" i="57"/>
  <c r="Y236" i="57"/>
  <c r="X236" i="57"/>
  <c r="S236" i="57"/>
  <c r="Z236" i="57" s="1"/>
  <c r="Y235" i="57"/>
  <c r="X235" i="57"/>
  <c r="S235" i="57"/>
  <c r="Y234" i="57"/>
  <c r="X234" i="57"/>
  <c r="S234" i="57"/>
  <c r="Y233" i="57"/>
  <c r="X233" i="57"/>
  <c r="S233" i="57"/>
  <c r="Y232" i="57"/>
  <c r="X232" i="57"/>
  <c r="S232" i="57"/>
  <c r="Z232" i="57" s="1"/>
  <c r="Y231" i="57"/>
  <c r="X231" i="57"/>
  <c r="S231" i="57"/>
  <c r="Y230" i="57"/>
  <c r="X230" i="57"/>
  <c r="S230" i="57"/>
  <c r="Y229" i="57"/>
  <c r="X229" i="57"/>
  <c r="S229" i="57"/>
  <c r="Y228" i="57"/>
  <c r="X228" i="57"/>
  <c r="S228" i="57"/>
  <c r="Z228" i="57" s="1"/>
  <c r="Y227" i="57"/>
  <c r="X227" i="57"/>
  <c r="S227" i="57"/>
  <c r="Y226" i="57"/>
  <c r="X226" i="57"/>
  <c r="S226" i="57"/>
  <c r="Y225" i="57"/>
  <c r="X225" i="57"/>
  <c r="S225" i="57"/>
  <c r="Y224" i="57"/>
  <c r="X224" i="57"/>
  <c r="S224" i="57"/>
  <c r="Z224" i="57" s="1"/>
  <c r="Y223" i="57"/>
  <c r="X223" i="57"/>
  <c r="S223" i="57"/>
  <c r="Y222" i="57"/>
  <c r="X222" i="57"/>
  <c r="S222" i="57"/>
  <c r="Y221" i="57"/>
  <c r="X221" i="57"/>
  <c r="S221" i="57"/>
  <c r="Y220" i="57"/>
  <c r="X220" i="57"/>
  <c r="S220" i="57"/>
  <c r="Z220" i="57" s="1"/>
  <c r="Y219" i="57"/>
  <c r="X219" i="57"/>
  <c r="S219" i="57"/>
  <c r="Y218" i="57"/>
  <c r="X218" i="57"/>
  <c r="S218" i="57"/>
  <c r="Y217" i="57"/>
  <c r="X217" i="57"/>
  <c r="S217" i="57"/>
  <c r="Y216" i="57"/>
  <c r="X216" i="57"/>
  <c r="S216" i="57"/>
  <c r="Z216" i="57" s="1"/>
  <c r="Y215" i="57"/>
  <c r="X215" i="57"/>
  <c r="S215" i="57"/>
  <c r="Y214" i="57"/>
  <c r="X214" i="57"/>
  <c r="S214" i="57"/>
  <c r="Y213" i="57"/>
  <c r="X213" i="57"/>
  <c r="S213" i="57"/>
  <c r="Y212" i="57"/>
  <c r="X212" i="57"/>
  <c r="S212" i="57"/>
  <c r="Z212" i="57" s="1"/>
  <c r="Y211" i="57"/>
  <c r="X211" i="57"/>
  <c r="S211" i="57"/>
  <c r="Y210" i="57"/>
  <c r="X210" i="57"/>
  <c r="S210" i="57"/>
  <c r="Y209" i="57"/>
  <c r="X209" i="57"/>
  <c r="S209" i="57"/>
  <c r="Y208" i="57"/>
  <c r="X208" i="57"/>
  <c r="S208" i="57"/>
  <c r="Z208" i="57" s="1"/>
  <c r="Y207" i="57"/>
  <c r="X207" i="57"/>
  <c r="S207" i="57"/>
  <c r="Y206" i="57"/>
  <c r="X206" i="57"/>
  <c r="S206" i="57"/>
  <c r="Y205" i="57"/>
  <c r="X205" i="57"/>
  <c r="S205" i="57"/>
  <c r="Y204" i="57"/>
  <c r="X204" i="57"/>
  <c r="S204" i="57"/>
  <c r="Z204" i="57" s="1"/>
  <c r="Y203" i="57"/>
  <c r="X203" i="57"/>
  <c r="S203" i="57"/>
  <c r="Y202" i="57"/>
  <c r="X202" i="57"/>
  <c r="S202" i="57"/>
  <c r="Y201" i="57"/>
  <c r="X201" i="57"/>
  <c r="S201" i="57"/>
  <c r="Y200" i="57"/>
  <c r="X200" i="57"/>
  <c r="S200" i="57"/>
  <c r="Z200" i="57" s="1"/>
  <c r="Y199" i="57"/>
  <c r="X199" i="57"/>
  <c r="S199" i="57"/>
  <c r="Y198" i="57"/>
  <c r="X198" i="57"/>
  <c r="S198" i="57"/>
  <c r="Y197" i="57"/>
  <c r="X197" i="57"/>
  <c r="S197" i="57"/>
  <c r="Y196" i="57"/>
  <c r="X196" i="57"/>
  <c r="S196" i="57"/>
  <c r="Z196" i="57" s="1"/>
  <c r="Y195" i="57"/>
  <c r="X195" i="57"/>
  <c r="S195" i="57"/>
  <c r="Y194" i="57"/>
  <c r="X194" i="57"/>
  <c r="S194" i="57"/>
  <c r="Y193" i="57"/>
  <c r="X193" i="57"/>
  <c r="S193" i="57"/>
  <c r="Y192" i="57"/>
  <c r="X192" i="57"/>
  <c r="S192" i="57"/>
  <c r="Z192" i="57" s="1"/>
  <c r="Y191" i="57"/>
  <c r="X191" i="57"/>
  <c r="S191" i="57"/>
  <c r="Y190" i="57"/>
  <c r="X190" i="57"/>
  <c r="S190" i="57"/>
  <c r="Y189" i="57"/>
  <c r="X189" i="57"/>
  <c r="S189" i="57"/>
  <c r="Y188" i="57"/>
  <c r="X188" i="57"/>
  <c r="S188" i="57"/>
  <c r="Z188" i="57" s="1"/>
  <c r="Y187" i="57"/>
  <c r="X187" i="57"/>
  <c r="S187" i="57"/>
  <c r="Y186" i="57"/>
  <c r="X186" i="57"/>
  <c r="S186" i="57"/>
  <c r="Y185" i="57"/>
  <c r="X185" i="57"/>
  <c r="S185" i="57"/>
  <c r="Y184" i="57"/>
  <c r="X184" i="57"/>
  <c r="S184" i="57"/>
  <c r="Z184" i="57" s="1"/>
  <c r="Y183" i="57"/>
  <c r="X183" i="57"/>
  <c r="S183" i="57"/>
  <c r="Y182" i="57"/>
  <c r="X182" i="57"/>
  <c r="S182" i="57"/>
  <c r="Y181" i="57"/>
  <c r="X181" i="57"/>
  <c r="S181" i="57"/>
  <c r="Y180" i="57"/>
  <c r="X180" i="57"/>
  <c r="S180" i="57"/>
  <c r="Z180" i="57" s="1"/>
  <c r="Y179" i="57"/>
  <c r="X179" i="57"/>
  <c r="S179" i="57"/>
  <c r="Y178" i="57"/>
  <c r="X178" i="57"/>
  <c r="S178" i="57"/>
  <c r="Y177" i="57"/>
  <c r="X177" i="57"/>
  <c r="S177" i="57"/>
  <c r="Y176" i="57"/>
  <c r="X176" i="57"/>
  <c r="S176" i="57"/>
  <c r="Z176" i="57" s="1"/>
  <c r="Y175" i="57"/>
  <c r="X175" i="57"/>
  <c r="S175" i="57"/>
  <c r="Y174" i="57"/>
  <c r="X174" i="57"/>
  <c r="S174" i="57"/>
  <c r="Y173" i="57"/>
  <c r="X173" i="57"/>
  <c r="S173" i="57"/>
  <c r="Y172" i="57"/>
  <c r="X172" i="57"/>
  <c r="S172" i="57"/>
  <c r="Z172" i="57" s="1"/>
  <c r="Y171" i="57"/>
  <c r="X171" i="57"/>
  <c r="S171" i="57"/>
  <c r="Y170" i="57"/>
  <c r="X170" i="57"/>
  <c r="S170" i="57"/>
  <c r="Y169" i="57"/>
  <c r="X169" i="57"/>
  <c r="S169" i="57"/>
  <c r="Y168" i="57"/>
  <c r="X168" i="57"/>
  <c r="S168" i="57"/>
  <c r="Z168" i="57" s="1"/>
  <c r="Y167" i="57"/>
  <c r="X167" i="57"/>
  <c r="S167" i="57"/>
  <c r="Y166" i="57"/>
  <c r="X166" i="57"/>
  <c r="S166" i="57"/>
  <c r="Y165" i="57"/>
  <c r="X165" i="57"/>
  <c r="S165" i="57"/>
  <c r="Y164" i="57"/>
  <c r="X164" i="57"/>
  <c r="S164" i="57"/>
  <c r="Z164" i="57" s="1"/>
  <c r="Y163" i="57"/>
  <c r="X163" i="57"/>
  <c r="S163" i="57"/>
  <c r="Y162" i="57"/>
  <c r="X162" i="57"/>
  <c r="S162" i="57"/>
  <c r="Y161" i="57"/>
  <c r="X161" i="57"/>
  <c r="S161" i="57"/>
  <c r="Y160" i="57"/>
  <c r="X160" i="57"/>
  <c r="S160" i="57"/>
  <c r="Z160" i="57" s="1"/>
  <c r="Y159" i="57"/>
  <c r="X159" i="57"/>
  <c r="S159" i="57"/>
  <c r="Y158" i="57"/>
  <c r="X158" i="57"/>
  <c r="S158" i="57"/>
  <c r="Y157" i="57"/>
  <c r="X157" i="57"/>
  <c r="S157" i="57"/>
  <c r="Y156" i="57"/>
  <c r="X156" i="57"/>
  <c r="S156" i="57"/>
  <c r="Z156" i="57" s="1"/>
  <c r="Y155" i="57"/>
  <c r="X155" i="57"/>
  <c r="S155" i="57"/>
  <c r="Y154" i="57"/>
  <c r="X154" i="57"/>
  <c r="S154" i="57"/>
  <c r="Y153" i="57"/>
  <c r="X153" i="57"/>
  <c r="S153" i="57"/>
  <c r="Y152" i="57"/>
  <c r="X152" i="57"/>
  <c r="S152" i="57"/>
  <c r="Z152" i="57" s="1"/>
  <c r="Y151" i="57"/>
  <c r="X151" i="57"/>
  <c r="S151" i="57"/>
  <c r="Y150" i="57"/>
  <c r="X150" i="57"/>
  <c r="S150" i="57"/>
  <c r="Y149" i="57"/>
  <c r="X149" i="57"/>
  <c r="S149" i="57"/>
  <c r="Y148" i="57"/>
  <c r="X148" i="57"/>
  <c r="S148" i="57"/>
  <c r="Z148" i="57" s="1"/>
  <c r="Y147" i="57"/>
  <c r="X147" i="57"/>
  <c r="S147" i="57"/>
  <c r="Y146" i="57"/>
  <c r="X146" i="57"/>
  <c r="S146" i="57"/>
  <c r="Y145" i="57"/>
  <c r="X145" i="57"/>
  <c r="S145" i="57"/>
  <c r="Y144" i="57"/>
  <c r="X144" i="57"/>
  <c r="S144" i="57"/>
  <c r="Z144" i="57" s="1"/>
  <c r="Y143" i="57"/>
  <c r="X143" i="57"/>
  <c r="S143" i="57"/>
  <c r="Y142" i="57"/>
  <c r="X142" i="57"/>
  <c r="S142" i="57"/>
  <c r="Y141" i="57"/>
  <c r="X141" i="57"/>
  <c r="S141" i="57"/>
  <c r="Y140" i="57"/>
  <c r="X140" i="57"/>
  <c r="S140" i="57"/>
  <c r="Z140" i="57" s="1"/>
  <c r="Y139" i="57"/>
  <c r="X139" i="57"/>
  <c r="S139" i="57"/>
  <c r="Y138" i="57"/>
  <c r="X138" i="57"/>
  <c r="S138" i="57"/>
  <c r="Y137" i="57"/>
  <c r="X137" i="57"/>
  <c r="S137" i="57"/>
  <c r="Y136" i="57"/>
  <c r="X136" i="57"/>
  <c r="S136" i="57"/>
  <c r="Z136" i="57" s="1"/>
  <c r="Y135" i="57"/>
  <c r="X135" i="57"/>
  <c r="S135" i="57"/>
  <c r="Y134" i="57"/>
  <c r="X134" i="57"/>
  <c r="S134" i="57"/>
  <c r="Y133" i="57"/>
  <c r="X133" i="57"/>
  <c r="S133" i="57"/>
  <c r="Y132" i="57"/>
  <c r="X132" i="57"/>
  <c r="S132" i="57"/>
  <c r="Z132" i="57" s="1"/>
  <c r="Y131" i="57"/>
  <c r="X131" i="57"/>
  <c r="S131" i="57"/>
  <c r="Y130" i="57"/>
  <c r="X130" i="57"/>
  <c r="S130" i="57"/>
  <c r="Y129" i="57"/>
  <c r="X129" i="57"/>
  <c r="S129" i="57"/>
  <c r="Y128" i="57"/>
  <c r="X128" i="57"/>
  <c r="S128" i="57"/>
  <c r="Z128" i="57" s="1"/>
  <c r="Y127" i="57"/>
  <c r="X127" i="57"/>
  <c r="S127" i="57"/>
  <c r="Y126" i="57"/>
  <c r="X126" i="57"/>
  <c r="S126" i="57"/>
  <c r="Y125" i="57"/>
  <c r="X125" i="57"/>
  <c r="S125" i="57"/>
  <c r="Y124" i="57"/>
  <c r="X124" i="57"/>
  <c r="S124" i="57"/>
  <c r="Z124" i="57" s="1"/>
  <c r="Y123" i="57"/>
  <c r="X123" i="57"/>
  <c r="S123" i="57"/>
  <c r="Y122" i="57"/>
  <c r="X122" i="57"/>
  <c r="S122" i="57"/>
  <c r="Y121" i="57"/>
  <c r="X121" i="57"/>
  <c r="S121" i="57"/>
  <c r="Y120" i="57"/>
  <c r="X120" i="57"/>
  <c r="S120" i="57"/>
  <c r="Z120" i="57" s="1"/>
  <c r="Y119" i="57"/>
  <c r="X119" i="57"/>
  <c r="S119" i="57"/>
  <c r="Y118" i="57"/>
  <c r="X118" i="57"/>
  <c r="S118" i="57"/>
  <c r="Y117" i="57"/>
  <c r="X117" i="57"/>
  <c r="S117" i="57"/>
  <c r="Y116" i="57"/>
  <c r="X116" i="57"/>
  <c r="S116" i="57"/>
  <c r="Z116" i="57" s="1"/>
  <c r="Y115" i="57"/>
  <c r="X115" i="57"/>
  <c r="S115" i="57"/>
  <c r="Y114" i="57"/>
  <c r="X114" i="57"/>
  <c r="S114" i="57"/>
  <c r="Y113" i="57"/>
  <c r="X113" i="57"/>
  <c r="S113" i="57"/>
  <c r="Y112" i="57"/>
  <c r="X112" i="57"/>
  <c r="S112" i="57"/>
  <c r="Z112" i="57" s="1"/>
  <c r="Y111" i="57"/>
  <c r="X111" i="57"/>
  <c r="S111" i="57"/>
  <c r="Y110" i="57"/>
  <c r="X110" i="57"/>
  <c r="S110" i="57"/>
  <c r="Y109" i="57"/>
  <c r="X109" i="57"/>
  <c r="S109" i="57"/>
  <c r="Y108" i="57"/>
  <c r="X108" i="57"/>
  <c r="S108" i="57"/>
  <c r="Y107" i="57"/>
  <c r="Z107" i="57" s="1"/>
  <c r="X107" i="57"/>
  <c r="S107" i="57"/>
  <c r="Y106" i="57"/>
  <c r="Z106" i="57" s="1"/>
  <c r="X106" i="57"/>
  <c r="S106" i="57"/>
  <c r="Y105" i="57"/>
  <c r="X105" i="57"/>
  <c r="S105" i="57"/>
  <c r="Y104" i="57"/>
  <c r="X104" i="57"/>
  <c r="S104" i="57"/>
  <c r="Y103" i="57"/>
  <c r="Z103" i="57" s="1"/>
  <c r="X103" i="57"/>
  <c r="S103" i="57"/>
  <c r="Y102" i="57"/>
  <c r="Z102" i="57" s="1"/>
  <c r="X102" i="57"/>
  <c r="S102" i="57"/>
  <c r="Y101" i="57"/>
  <c r="X101" i="57"/>
  <c r="S101" i="57"/>
  <c r="Y100" i="57"/>
  <c r="X100" i="57"/>
  <c r="S100" i="57"/>
  <c r="Y99" i="57"/>
  <c r="Z99" i="57" s="1"/>
  <c r="X99" i="57"/>
  <c r="S99" i="57"/>
  <c r="Y98" i="57"/>
  <c r="Z98" i="57" s="1"/>
  <c r="X98" i="57"/>
  <c r="S98" i="57"/>
  <c r="Y97" i="57"/>
  <c r="X97" i="57"/>
  <c r="S97" i="57"/>
  <c r="Y96" i="57"/>
  <c r="X96" i="57"/>
  <c r="S96" i="57"/>
  <c r="Y95" i="57"/>
  <c r="X95" i="57"/>
  <c r="S95" i="57"/>
  <c r="Y94" i="57"/>
  <c r="X94" i="57"/>
  <c r="S94" i="57"/>
  <c r="Y93" i="57"/>
  <c r="X93" i="57"/>
  <c r="S93" i="57"/>
  <c r="Y92" i="57"/>
  <c r="X92" i="57"/>
  <c r="S92" i="57"/>
  <c r="Y91" i="57"/>
  <c r="X91" i="57"/>
  <c r="S91" i="57"/>
  <c r="Y90" i="57"/>
  <c r="X90" i="57"/>
  <c r="S90" i="57"/>
  <c r="Y89" i="57"/>
  <c r="X89" i="57"/>
  <c r="S89" i="57"/>
  <c r="Y88" i="57"/>
  <c r="X88" i="57"/>
  <c r="S88" i="57"/>
  <c r="Y87" i="57"/>
  <c r="X87" i="57"/>
  <c r="S87" i="57"/>
  <c r="Y86" i="57"/>
  <c r="X86" i="57"/>
  <c r="S86" i="57"/>
  <c r="Y85" i="57"/>
  <c r="X85" i="57"/>
  <c r="S85" i="57"/>
  <c r="Y84" i="57"/>
  <c r="X84" i="57"/>
  <c r="S84" i="57"/>
  <c r="Y83" i="57"/>
  <c r="X83" i="57"/>
  <c r="S83" i="57"/>
  <c r="Y82" i="57"/>
  <c r="X82" i="57"/>
  <c r="S82" i="57"/>
  <c r="Y81" i="57"/>
  <c r="X81" i="57"/>
  <c r="S81" i="57"/>
  <c r="Y80" i="57"/>
  <c r="X80" i="57"/>
  <c r="S80" i="57"/>
  <c r="Y79" i="57"/>
  <c r="X79" i="57"/>
  <c r="S79" i="57"/>
  <c r="Y78" i="57"/>
  <c r="X78" i="57"/>
  <c r="S78" i="57"/>
  <c r="Y77" i="57"/>
  <c r="X77" i="57"/>
  <c r="S77" i="57"/>
  <c r="Y76" i="57"/>
  <c r="X76" i="57"/>
  <c r="S76" i="57"/>
  <c r="Y75" i="57"/>
  <c r="X75" i="57"/>
  <c r="S75" i="57"/>
  <c r="Y74" i="57"/>
  <c r="X74" i="57"/>
  <c r="S74" i="57"/>
  <c r="Y73" i="57"/>
  <c r="X73" i="57"/>
  <c r="S73" i="57"/>
  <c r="Y72" i="57"/>
  <c r="X72" i="57"/>
  <c r="S72" i="57"/>
  <c r="Y71" i="57"/>
  <c r="X71" i="57"/>
  <c r="S71" i="57"/>
  <c r="Y70" i="57"/>
  <c r="X70" i="57"/>
  <c r="S70" i="57"/>
  <c r="Y69" i="57"/>
  <c r="X69" i="57"/>
  <c r="S69" i="57"/>
  <c r="Y68" i="57"/>
  <c r="X68" i="57"/>
  <c r="S68" i="57"/>
  <c r="Y67" i="57"/>
  <c r="X67" i="57"/>
  <c r="S67" i="57"/>
  <c r="Y66" i="57"/>
  <c r="X66" i="57"/>
  <c r="S66" i="57"/>
  <c r="Y65" i="57"/>
  <c r="X65" i="57"/>
  <c r="S65" i="57"/>
  <c r="Y64" i="57"/>
  <c r="X64" i="57"/>
  <c r="S64" i="57"/>
  <c r="Y63" i="57"/>
  <c r="X63" i="57"/>
  <c r="S63" i="57"/>
  <c r="Y62" i="57"/>
  <c r="X62" i="57"/>
  <c r="S62" i="57"/>
  <c r="Y61" i="57"/>
  <c r="X61" i="57"/>
  <c r="S61" i="57"/>
  <c r="Y60" i="57"/>
  <c r="X60" i="57"/>
  <c r="S60" i="57"/>
  <c r="Y59" i="57"/>
  <c r="X59" i="57"/>
  <c r="S59" i="57"/>
  <c r="Y58" i="57"/>
  <c r="X58" i="57"/>
  <c r="S58" i="57"/>
  <c r="Y57" i="57"/>
  <c r="X57" i="57"/>
  <c r="S57" i="57"/>
  <c r="Y56" i="57"/>
  <c r="X56" i="57"/>
  <c r="S56" i="57"/>
  <c r="Y55" i="57"/>
  <c r="X55" i="57"/>
  <c r="S55" i="57"/>
  <c r="Y54" i="57"/>
  <c r="X54" i="57"/>
  <c r="S54" i="57"/>
  <c r="Y53" i="57"/>
  <c r="X53" i="57"/>
  <c r="S53" i="57"/>
  <c r="Y52" i="57"/>
  <c r="X52" i="57"/>
  <c r="S52" i="57"/>
  <c r="Y51" i="57"/>
  <c r="X51" i="57"/>
  <c r="S51" i="57"/>
  <c r="Y50" i="57"/>
  <c r="X50" i="57"/>
  <c r="S50" i="57"/>
  <c r="Y49" i="57"/>
  <c r="X49" i="57"/>
  <c r="S49" i="57"/>
  <c r="Y48" i="57"/>
  <c r="X48" i="57"/>
  <c r="S48" i="57"/>
  <c r="Y47" i="57"/>
  <c r="X47" i="57"/>
  <c r="S47" i="57"/>
  <c r="Y46" i="57"/>
  <c r="X46" i="57"/>
  <c r="S46" i="57"/>
  <c r="Y45" i="57"/>
  <c r="X45" i="57"/>
  <c r="S45" i="57"/>
  <c r="Y44" i="57"/>
  <c r="X44" i="57"/>
  <c r="S44" i="57"/>
  <c r="Y43" i="57"/>
  <c r="X43" i="57"/>
  <c r="S43" i="57"/>
  <c r="Y42" i="57"/>
  <c r="X42" i="57"/>
  <c r="S42" i="57"/>
  <c r="Y41" i="57"/>
  <c r="X41" i="57"/>
  <c r="S41" i="57"/>
  <c r="Y40" i="57"/>
  <c r="X40" i="57"/>
  <c r="S40" i="57"/>
  <c r="Y39" i="57"/>
  <c r="X39" i="57"/>
  <c r="S39" i="57"/>
  <c r="Y38" i="57"/>
  <c r="X38" i="57"/>
  <c r="S38" i="57"/>
  <c r="Y37" i="57"/>
  <c r="X37" i="57"/>
  <c r="S37" i="57"/>
  <c r="Y36" i="57"/>
  <c r="X36" i="57"/>
  <c r="S36" i="57"/>
  <c r="Y35" i="57"/>
  <c r="X35" i="57"/>
  <c r="S35" i="57"/>
  <c r="Y34" i="57"/>
  <c r="X34" i="57"/>
  <c r="S34" i="57"/>
  <c r="Y33" i="57"/>
  <c r="X33" i="57"/>
  <c r="S33" i="57"/>
  <c r="Y32" i="57"/>
  <c r="X32" i="57"/>
  <c r="S32" i="57"/>
  <c r="Y31" i="57"/>
  <c r="X31" i="57"/>
  <c r="S31" i="57"/>
  <c r="Y30" i="57"/>
  <c r="X30" i="57"/>
  <c r="S30" i="57"/>
  <c r="Y29" i="57"/>
  <c r="X29" i="57"/>
  <c r="S29" i="57"/>
  <c r="Y28" i="57"/>
  <c r="X28" i="57"/>
  <c r="S28" i="57"/>
  <c r="Y27" i="57"/>
  <c r="X27" i="57"/>
  <c r="S27" i="57"/>
  <c r="Y26" i="57"/>
  <c r="X26" i="57"/>
  <c r="S26" i="57"/>
  <c r="Y25" i="57"/>
  <c r="X25" i="57"/>
  <c r="S25" i="57"/>
  <c r="Y24" i="57"/>
  <c r="X24" i="57"/>
  <c r="S24" i="57"/>
  <c r="Y23" i="57"/>
  <c r="X23" i="57"/>
  <c r="S23" i="57"/>
  <c r="Y22" i="57"/>
  <c r="X22" i="57"/>
  <c r="S22" i="57"/>
  <c r="Y21" i="57"/>
  <c r="X21" i="57"/>
  <c r="S21" i="57"/>
  <c r="Y20" i="57"/>
  <c r="X20" i="57"/>
  <c r="S20" i="57"/>
  <c r="Y19" i="57"/>
  <c r="X19" i="57"/>
  <c r="S19" i="57"/>
  <c r="Y18" i="57"/>
  <c r="X18" i="57"/>
  <c r="S18" i="57"/>
  <c r="Y17" i="57"/>
  <c r="X17" i="57"/>
  <c r="S17" i="57"/>
  <c r="Y16" i="57"/>
  <c r="X16" i="57"/>
  <c r="S16" i="57"/>
  <c r="Y15" i="57"/>
  <c r="X15" i="57"/>
  <c r="S15" i="57"/>
  <c r="Y14" i="57"/>
  <c r="X14" i="57"/>
  <c r="S14" i="57"/>
  <c r="Y13" i="57"/>
  <c r="X13" i="57"/>
  <c r="S13" i="57"/>
  <c r="Y12" i="57"/>
  <c r="X12" i="57"/>
  <c r="S12" i="57"/>
  <c r="Y11" i="57"/>
  <c r="X11" i="57"/>
  <c r="S11" i="57"/>
  <c r="Y10" i="57"/>
  <c r="X10" i="57"/>
  <c r="S10" i="57"/>
  <c r="Y9" i="57"/>
  <c r="X9" i="57"/>
  <c r="S9" i="57"/>
  <c r="Y8" i="57"/>
  <c r="X8" i="57"/>
  <c r="S8" i="57"/>
  <c r="Z97" i="57" l="1"/>
  <c r="Z101" i="57"/>
  <c r="Z105" i="57"/>
  <c r="Z109" i="57"/>
  <c r="Z111" i="57"/>
  <c r="Z115" i="57"/>
  <c r="Z119" i="57"/>
  <c r="Z123" i="57"/>
  <c r="Z127" i="57"/>
  <c r="Z131" i="57"/>
  <c r="Z8" i="57"/>
  <c r="Z12" i="57"/>
  <c r="Z16" i="57"/>
  <c r="Z20" i="57"/>
  <c r="Z24" i="57"/>
  <c r="Z28" i="57"/>
  <c r="Z32" i="57"/>
  <c r="Z36" i="57"/>
  <c r="Z40" i="57"/>
  <c r="Z44" i="57"/>
  <c r="Z48" i="57"/>
  <c r="Z52" i="57"/>
  <c r="Z56" i="57"/>
  <c r="Z60" i="57"/>
  <c r="Z64" i="57"/>
  <c r="Z68" i="57"/>
  <c r="Z72" i="57"/>
  <c r="Z76" i="57"/>
  <c r="Z80" i="57"/>
  <c r="Z84" i="57"/>
  <c r="Z88" i="57"/>
  <c r="Z92" i="57"/>
  <c r="Z96" i="57"/>
  <c r="Z135" i="57"/>
  <c r="Z139" i="57"/>
  <c r="Z143" i="57"/>
  <c r="Z147" i="57"/>
  <c r="Z151" i="57"/>
  <c r="Z155" i="57"/>
  <c r="Z159" i="57"/>
  <c r="Z163" i="57"/>
  <c r="Z167" i="57"/>
  <c r="Z171" i="57"/>
  <c r="Z175" i="57"/>
  <c r="Z179" i="57"/>
  <c r="Z183" i="57"/>
  <c r="Z187" i="57"/>
  <c r="Z191" i="57"/>
  <c r="Z195" i="57"/>
  <c r="Z199" i="57"/>
  <c r="Z203" i="57"/>
  <c r="Z207" i="57"/>
  <c r="Z211" i="57"/>
  <c r="Z215" i="57"/>
  <c r="Z219" i="57"/>
  <c r="Z223" i="57"/>
  <c r="Z227" i="57"/>
  <c r="Z231" i="57"/>
  <c r="Z235" i="57"/>
  <c r="Z239" i="57"/>
  <c r="Z243" i="57"/>
  <c r="Z247" i="57"/>
  <c r="Z251" i="57"/>
  <c r="Z255" i="57"/>
  <c r="Z259" i="57"/>
  <c r="Z263" i="57"/>
  <c r="Z267" i="57"/>
  <c r="Z271" i="57"/>
  <c r="Z275" i="57"/>
  <c r="Z279" i="57"/>
  <c r="Z283" i="57"/>
  <c r="Z287" i="57"/>
  <c r="Z291" i="57"/>
  <c r="Z295" i="57"/>
  <c r="Z299" i="57"/>
  <c r="Z303" i="57"/>
  <c r="Z307" i="57"/>
  <c r="Z311" i="57"/>
  <c r="Z315" i="57"/>
  <c r="Z319" i="57"/>
  <c r="Z323" i="57"/>
  <c r="Z329" i="57"/>
  <c r="Z335" i="57"/>
  <c r="Z339" i="57"/>
  <c r="Z343" i="57"/>
  <c r="Z347" i="57"/>
  <c r="Z351" i="57"/>
  <c r="Z355" i="57"/>
  <c r="Z359" i="57"/>
  <c r="Z363" i="57"/>
  <c r="Z367" i="57"/>
  <c r="Z371" i="57"/>
  <c r="Z375" i="57"/>
  <c r="Z379" i="57"/>
  <c r="Z383" i="57"/>
  <c r="Z387" i="57"/>
  <c r="Z391" i="57"/>
  <c r="Z417" i="57"/>
  <c r="Z421" i="57"/>
  <c r="Z425" i="57"/>
  <c r="Z429" i="57"/>
  <c r="Z433" i="57"/>
  <c r="Z437" i="57"/>
  <c r="Z441" i="57"/>
  <c r="Z445" i="57"/>
  <c r="Z449" i="57"/>
  <c r="Z453" i="57"/>
  <c r="Z457" i="57"/>
  <c r="Z461" i="57"/>
  <c r="Z465" i="57"/>
  <c r="Z469" i="57"/>
  <c r="Z473" i="57"/>
  <c r="Z477" i="57"/>
  <c r="Z481" i="57"/>
  <c r="Z485" i="57"/>
  <c r="Z489" i="57"/>
  <c r="Z493" i="57"/>
  <c r="Z497" i="57"/>
  <c r="Z100" i="57"/>
  <c r="Z104" i="57"/>
  <c r="Z108" i="57"/>
  <c r="Z262" i="57"/>
  <c r="Z266" i="57"/>
  <c r="Z270" i="57"/>
  <c r="Z274" i="57"/>
  <c r="Z278" i="57"/>
  <c r="Z282" i="57"/>
  <c r="Z286" i="57"/>
  <c r="Z290" i="57"/>
  <c r="Z294" i="57"/>
  <c r="Z298" i="57"/>
  <c r="Z302" i="57"/>
  <c r="Z306" i="57"/>
  <c r="Z310" i="57"/>
  <c r="Z314" i="57"/>
  <c r="Z318" i="57"/>
  <c r="Z322" i="57"/>
  <c r="Z334" i="57"/>
  <c r="Z338" i="57"/>
  <c r="Z342" i="57"/>
  <c r="Z346" i="57"/>
  <c r="Z350" i="57"/>
  <c r="Z354" i="57"/>
  <c r="Z358" i="57"/>
  <c r="Z362" i="57"/>
  <c r="Z366" i="57"/>
  <c r="Z370" i="57"/>
  <c r="Z374" i="57"/>
  <c r="Z378" i="57"/>
  <c r="Z382" i="57"/>
  <c r="Z386" i="57"/>
  <c r="Z390" i="57"/>
  <c r="Z416" i="57"/>
  <c r="Z420" i="57"/>
  <c r="Z424" i="57"/>
  <c r="Z428" i="57"/>
  <c r="Z432" i="57"/>
  <c r="Z436" i="57"/>
  <c r="Z440" i="57"/>
  <c r="Z444" i="57"/>
  <c r="Z448" i="57"/>
  <c r="Z452" i="57"/>
  <c r="Z456" i="57"/>
  <c r="Z460" i="57"/>
  <c r="Z464" i="57"/>
  <c r="Z468" i="57"/>
  <c r="Z472" i="57"/>
  <c r="Z476" i="57"/>
  <c r="Z480" i="57"/>
  <c r="Z673" i="57"/>
  <c r="Z677" i="57"/>
  <c r="Z681" i="57"/>
  <c r="Z685" i="57"/>
  <c r="Z689" i="57"/>
  <c r="Z693" i="57"/>
  <c r="Z697" i="57"/>
  <c r="Z701" i="57"/>
  <c r="Z705" i="57"/>
  <c r="Z709" i="57"/>
  <c r="Z713" i="57"/>
  <c r="Z717" i="57"/>
  <c r="Z721" i="57"/>
  <c r="Z725" i="57"/>
  <c r="Z729" i="57"/>
  <c r="Z733" i="57"/>
  <c r="Z737" i="57"/>
  <c r="Z741" i="57"/>
  <c r="Z745" i="57"/>
  <c r="Z749" i="57"/>
  <c r="Z753" i="57"/>
  <c r="Z755" i="57"/>
  <c r="Z759" i="57"/>
  <c r="Z763" i="57"/>
  <c r="Z767" i="57"/>
  <c r="Z771" i="57"/>
  <c r="Z775" i="57"/>
  <c r="Z779" i="57"/>
  <c r="Z783" i="57"/>
  <c r="Z787" i="57"/>
  <c r="Z791" i="57"/>
  <c r="Z795" i="57"/>
  <c r="Z799" i="57"/>
  <c r="Z756" i="57"/>
  <c r="Z760" i="57"/>
  <c r="Z764" i="57"/>
  <c r="Z768" i="57"/>
  <c r="Z772" i="57"/>
  <c r="Z776" i="57"/>
  <c r="Z780" i="57"/>
  <c r="Z784" i="57"/>
  <c r="Z788" i="57"/>
  <c r="Z792" i="57"/>
  <c r="Z796" i="57"/>
  <c r="Z11" i="57"/>
  <c r="Z15" i="57"/>
  <c r="Z19" i="57"/>
  <c r="Z23" i="57"/>
  <c r="Z27" i="57"/>
  <c r="Z31" i="57"/>
  <c r="Z35" i="57"/>
  <c r="Z39" i="57"/>
  <c r="Z43" i="57"/>
  <c r="Z47" i="57"/>
  <c r="Z51" i="57"/>
  <c r="Z55" i="57"/>
  <c r="Z59" i="57"/>
  <c r="Z63" i="57"/>
  <c r="Z67" i="57"/>
  <c r="Z71" i="57"/>
  <c r="Z75" i="57"/>
  <c r="Z79" i="57"/>
  <c r="Z83" i="57"/>
  <c r="Z87" i="57"/>
  <c r="Z91" i="57"/>
  <c r="Z95" i="57"/>
  <c r="Z234" i="57"/>
  <c r="Z238" i="57"/>
  <c r="Z242" i="57"/>
  <c r="Z246" i="57"/>
  <c r="Z250" i="57"/>
  <c r="Z254" i="57"/>
  <c r="Z258" i="57"/>
  <c r="Z110" i="57"/>
  <c r="Z114" i="57"/>
  <c r="Z118" i="57"/>
  <c r="Z122" i="57"/>
  <c r="Z126" i="57"/>
  <c r="Z130" i="57"/>
  <c r="Z134" i="57"/>
  <c r="Z138" i="57"/>
  <c r="Z142" i="57"/>
  <c r="Z146" i="57"/>
  <c r="Z150" i="57"/>
  <c r="Z154" i="57"/>
  <c r="Z158" i="57"/>
  <c r="Z162" i="57"/>
  <c r="Z166" i="57"/>
  <c r="Z170" i="57"/>
  <c r="Z174" i="57"/>
  <c r="Z178" i="57"/>
  <c r="Z182" i="57"/>
  <c r="Z186" i="57"/>
  <c r="Z190" i="57"/>
  <c r="Z194" i="57"/>
  <c r="Z198" i="57"/>
  <c r="Z202" i="57"/>
  <c r="Z206" i="57"/>
  <c r="Z210" i="57"/>
  <c r="Z214" i="57"/>
  <c r="Z218" i="57"/>
  <c r="Z222" i="57"/>
  <c r="Z226" i="57"/>
  <c r="Z230" i="57"/>
  <c r="Z113" i="57"/>
  <c r="Z117" i="57"/>
  <c r="Z121" i="57"/>
  <c r="Z125" i="57"/>
  <c r="Z129" i="57"/>
  <c r="Z133" i="57"/>
  <c r="Z137" i="57"/>
  <c r="Z141" i="57"/>
  <c r="Z145" i="57"/>
  <c r="Z149" i="57"/>
  <c r="Z153" i="57"/>
  <c r="Z157" i="57"/>
  <c r="Z161" i="57"/>
  <c r="Z165" i="57"/>
  <c r="Z169" i="57"/>
  <c r="Z173" i="57"/>
  <c r="Z177" i="57"/>
  <c r="Z181" i="57"/>
  <c r="Z185" i="57"/>
  <c r="Z189" i="57"/>
  <c r="Z193" i="57"/>
  <c r="Z197" i="57"/>
  <c r="Z201" i="57"/>
  <c r="Z205" i="57"/>
  <c r="Z209" i="57"/>
  <c r="Z213" i="57"/>
  <c r="Z217" i="57"/>
  <c r="Z221" i="57"/>
  <c r="Z225" i="57"/>
  <c r="Z229" i="57"/>
  <c r="Z233" i="57"/>
  <c r="Z237" i="57"/>
  <c r="Z241" i="57"/>
  <c r="Z245" i="57"/>
  <c r="Z249" i="57"/>
  <c r="Z253" i="57"/>
  <c r="Z257" i="57"/>
  <c r="Z261" i="57"/>
  <c r="Z265" i="57"/>
  <c r="Z269" i="57"/>
  <c r="Z273" i="57"/>
  <c r="Z277" i="57"/>
  <c r="Z281" i="57"/>
  <c r="Z285" i="57"/>
  <c r="Z289" i="57"/>
  <c r="Z293" i="57"/>
  <c r="Z297" i="57"/>
  <c r="Z301" i="57"/>
  <c r="Z305" i="57"/>
  <c r="Z309" i="57"/>
  <c r="Z313" i="57"/>
  <c r="Z317" i="57"/>
  <c r="Z321" i="57"/>
  <c r="Z325" i="57"/>
  <c r="Z260" i="57"/>
  <c r="Z264" i="57"/>
  <c r="Z268" i="57"/>
  <c r="Z272" i="57"/>
  <c r="Z276" i="57"/>
  <c r="Z280" i="57"/>
  <c r="Z284" i="57"/>
  <c r="Z288" i="57"/>
  <c r="Z292" i="57"/>
  <c r="Z296" i="57"/>
  <c r="Z300" i="57"/>
  <c r="Z304" i="57"/>
  <c r="Z308" i="57"/>
  <c r="Z312" i="57"/>
  <c r="Z316" i="57"/>
  <c r="Z320" i="57"/>
  <c r="Z324" i="57"/>
  <c r="Z328" i="57"/>
  <c r="Z332" i="57"/>
  <c r="Z336" i="57"/>
  <c r="Z333" i="57"/>
  <c r="Z337" i="57"/>
  <c r="Z341" i="57"/>
  <c r="Z345" i="57"/>
  <c r="Z349" i="57"/>
  <c r="Z353" i="57"/>
  <c r="Z357" i="57"/>
  <c r="Z361" i="57"/>
  <c r="Z365" i="57"/>
  <c r="Z369" i="57"/>
  <c r="Z373" i="57"/>
  <c r="Z377" i="57"/>
  <c r="Z381" i="57"/>
  <c r="Z385" i="57"/>
  <c r="Z389" i="57"/>
  <c r="Z340" i="57"/>
  <c r="Z344" i="57"/>
  <c r="Z348" i="57"/>
  <c r="Z352" i="57"/>
  <c r="Z356" i="57"/>
  <c r="Z360" i="57"/>
  <c r="Z364" i="57"/>
  <c r="Z368" i="57"/>
  <c r="Z372" i="57"/>
  <c r="Z376" i="57"/>
  <c r="Z380" i="57"/>
  <c r="Z384" i="57"/>
  <c r="Z388" i="57"/>
  <c r="Z393" i="57"/>
  <c r="Z397" i="57"/>
  <c r="Z401" i="57"/>
  <c r="Z405" i="57"/>
  <c r="Z409" i="57"/>
  <c r="Z413" i="57"/>
  <c r="Z502" i="57"/>
  <c r="Z506" i="57"/>
  <c r="Z757" i="57"/>
  <c r="Z761" i="57"/>
  <c r="Z765" i="57"/>
  <c r="Z769" i="57"/>
  <c r="Z773" i="57"/>
  <c r="Z777" i="57"/>
  <c r="Z781" i="57"/>
  <c r="Z785" i="57"/>
  <c r="Z789" i="57"/>
  <c r="Z793" i="57"/>
  <c r="Z797" i="57"/>
  <c r="Z392" i="57"/>
  <c r="Z396" i="57"/>
  <c r="Z400" i="57"/>
  <c r="Z404" i="57"/>
  <c r="Z408" i="57"/>
  <c r="Z412" i="57"/>
  <c r="Z505" i="57"/>
  <c r="Z509" i="57"/>
  <c r="Z670" i="57"/>
  <c r="Z674" i="57"/>
  <c r="Z678" i="57"/>
  <c r="Z682" i="57"/>
  <c r="Z686" i="57"/>
  <c r="Z690" i="57"/>
  <c r="Z694" i="57"/>
  <c r="Z698" i="57"/>
  <c r="Z702" i="57"/>
  <c r="Z706" i="57"/>
  <c r="Z710" i="57"/>
  <c r="Z714" i="57"/>
  <c r="Z718" i="57"/>
  <c r="Z722" i="57"/>
  <c r="Z726" i="57"/>
  <c r="Z730" i="57"/>
  <c r="Z734" i="57"/>
  <c r="Z738" i="57"/>
  <c r="Z742" i="57"/>
  <c r="Z746" i="57"/>
  <c r="Z750" i="57"/>
  <c r="Z754" i="57"/>
  <c r="Z758" i="57"/>
  <c r="Z762" i="57"/>
  <c r="Z766" i="57"/>
  <c r="Z770" i="57"/>
  <c r="Z774" i="57"/>
  <c r="Z778" i="57"/>
  <c r="Z782" i="57"/>
  <c r="Z786" i="57"/>
  <c r="Z790" i="57"/>
  <c r="Z794" i="57"/>
  <c r="Z798" i="57"/>
  <c r="Z14" i="57"/>
  <c r="Z18" i="57"/>
  <c r="Z26" i="57"/>
  <c r="Z34" i="57"/>
  <c r="Z38" i="57"/>
  <c r="Z42" i="57"/>
  <c r="Z46" i="57"/>
  <c r="Z50" i="57"/>
  <c r="Z54" i="57"/>
  <c r="Z58" i="57"/>
  <c r="Z62" i="57"/>
  <c r="Z66" i="57"/>
  <c r="Z70" i="57"/>
  <c r="Z74" i="57"/>
  <c r="Z78" i="57"/>
  <c r="Z82" i="57"/>
  <c r="Z86" i="57"/>
  <c r="Z90" i="57"/>
  <c r="Z94" i="57"/>
  <c r="Z395" i="57"/>
  <c r="Z399" i="57"/>
  <c r="Z403" i="57"/>
  <c r="Z407" i="57"/>
  <c r="Z411" i="57"/>
  <c r="Z415" i="57"/>
  <c r="Z504" i="57"/>
  <c r="Z508" i="57"/>
  <c r="Z10" i="57"/>
  <c r="Z22" i="57"/>
  <c r="Z30" i="57"/>
  <c r="Z9" i="57"/>
  <c r="Z13" i="57"/>
  <c r="Z17" i="57"/>
  <c r="Z21" i="57"/>
  <c r="Z25" i="57"/>
  <c r="Z29" i="57"/>
  <c r="Z33" i="57"/>
  <c r="Z37" i="57"/>
  <c r="Z41" i="57"/>
  <c r="Z45" i="57"/>
  <c r="Z49" i="57"/>
  <c r="Z53" i="57"/>
  <c r="Z57" i="57"/>
  <c r="Z61" i="57"/>
  <c r="Z65" i="57"/>
  <c r="Z69" i="57"/>
  <c r="Z73" i="57"/>
  <c r="Z77" i="57"/>
  <c r="Z81" i="57"/>
  <c r="Z85" i="57"/>
  <c r="Z89" i="57"/>
  <c r="Z93" i="57"/>
  <c r="Z394" i="57"/>
  <c r="Z398" i="57"/>
  <c r="Z402" i="57"/>
  <c r="Z406" i="57"/>
  <c r="Z410" i="57"/>
  <c r="Z414" i="57"/>
  <c r="Z503" i="57"/>
  <c r="Z507" i="57"/>
  <c r="Z419" i="57"/>
  <c r="Z423" i="57"/>
  <c r="Z427" i="57"/>
  <c r="Z431" i="57"/>
  <c r="Z435" i="57"/>
  <c r="Z439" i="57"/>
  <c r="Z443" i="57"/>
  <c r="Z447" i="57"/>
  <c r="Z451" i="57"/>
  <c r="Z455" i="57"/>
  <c r="Z459" i="57"/>
  <c r="Z463" i="57"/>
  <c r="Z467" i="57"/>
  <c r="Z471" i="57"/>
  <c r="Z475" i="57"/>
  <c r="Z479" i="57"/>
  <c r="Z484" i="57"/>
  <c r="Z488" i="57"/>
  <c r="Z492" i="57"/>
  <c r="Z496" i="57"/>
  <c r="Z501" i="57"/>
  <c r="Z672" i="57"/>
  <c r="Z676" i="57"/>
  <c r="Z680" i="57"/>
  <c r="Z684" i="57"/>
  <c r="Z688" i="57"/>
  <c r="Z692" i="57"/>
  <c r="Z696" i="57"/>
  <c r="Z700" i="57"/>
  <c r="Z704" i="57"/>
  <c r="Z708" i="57"/>
  <c r="Z712" i="57"/>
  <c r="Z716" i="57"/>
  <c r="Z720" i="57"/>
  <c r="Z724" i="57"/>
  <c r="Z728" i="57"/>
  <c r="Z732" i="57"/>
  <c r="Z736" i="57"/>
  <c r="Z740" i="57"/>
  <c r="Z744" i="57"/>
  <c r="Z748" i="57"/>
  <c r="Z752" i="57"/>
  <c r="Z418" i="57"/>
  <c r="Z422" i="57"/>
  <c r="Z426" i="57"/>
  <c r="Z430" i="57"/>
  <c r="Z434" i="57"/>
  <c r="Z438" i="57"/>
  <c r="Z442" i="57"/>
  <c r="Z446" i="57"/>
  <c r="Z450" i="57"/>
  <c r="Z454" i="57"/>
  <c r="Z458" i="57"/>
  <c r="Z462" i="57"/>
  <c r="Z466" i="57"/>
  <c r="Z470" i="57"/>
  <c r="Z474" i="57"/>
  <c r="Z478" i="57"/>
  <c r="Z483" i="57"/>
  <c r="Z487" i="57"/>
  <c r="Z491" i="57"/>
  <c r="Z495" i="57"/>
  <c r="Z499" i="57"/>
  <c r="Z671" i="57"/>
  <c r="Z675" i="57"/>
  <c r="Z679" i="57"/>
  <c r="Z683" i="57"/>
  <c r="Z687" i="57"/>
  <c r="Z691" i="57"/>
  <c r="Z695" i="57"/>
  <c r="Z699" i="57"/>
  <c r="Z703" i="57"/>
  <c r="Z707" i="57"/>
  <c r="Z711" i="57"/>
  <c r="Z715" i="57"/>
  <c r="Z719" i="57"/>
  <c r="Z723" i="57"/>
  <c r="Z727" i="57"/>
  <c r="Z731" i="57"/>
  <c r="Z735" i="57"/>
  <c r="Z739" i="57"/>
  <c r="Z743" i="57"/>
  <c r="Z747" i="57"/>
  <c r="Z751" i="57"/>
  <c r="Y754" i="56"/>
  <c r="X754" i="56"/>
  <c r="S754" i="56"/>
  <c r="Y753" i="56"/>
  <c r="X753" i="56"/>
  <c r="S753" i="56"/>
  <c r="Y752" i="56"/>
  <c r="X752" i="56"/>
  <c r="S752" i="56"/>
  <c r="Y751" i="56"/>
  <c r="X751" i="56"/>
  <c r="S751" i="56"/>
  <c r="Y750" i="56"/>
  <c r="X750" i="56"/>
  <c r="S750" i="56"/>
  <c r="Y749" i="56"/>
  <c r="X749" i="56"/>
  <c r="S749" i="56"/>
  <c r="Y748" i="56"/>
  <c r="X748" i="56"/>
  <c r="S748" i="56"/>
  <c r="Y747" i="56"/>
  <c r="X747" i="56"/>
  <c r="S747" i="56"/>
  <c r="Y746" i="56"/>
  <c r="X746" i="56"/>
  <c r="S746" i="56"/>
  <c r="Y745" i="56"/>
  <c r="X745" i="56"/>
  <c r="S745" i="56"/>
  <c r="Y744" i="56"/>
  <c r="X744" i="56"/>
  <c r="S744" i="56"/>
  <c r="Y743" i="56"/>
  <c r="X743" i="56"/>
  <c r="S743" i="56"/>
  <c r="Y742" i="56"/>
  <c r="X742" i="56"/>
  <c r="S742" i="56"/>
  <c r="Y741" i="56"/>
  <c r="X741" i="56"/>
  <c r="S741" i="56"/>
  <c r="Y740" i="56"/>
  <c r="X740" i="56"/>
  <c r="S740" i="56"/>
  <c r="Y739" i="56"/>
  <c r="X739" i="56"/>
  <c r="S739" i="56"/>
  <c r="Y738" i="56"/>
  <c r="X738" i="56"/>
  <c r="S738" i="56"/>
  <c r="Y737" i="56"/>
  <c r="X737" i="56"/>
  <c r="S737" i="56"/>
  <c r="Y736" i="56"/>
  <c r="X736" i="56"/>
  <c r="S736" i="56"/>
  <c r="Y735" i="56"/>
  <c r="X735" i="56"/>
  <c r="S735" i="56"/>
  <c r="Y734" i="56"/>
  <c r="X734" i="56"/>
  <c r="S734" i="56"/>
  <c r="Y733" i="56"/>
  <c r="X733" i="56"/>
  <c r="S733" i="56"/>
  <c r="Y732" i="56"/>
  <c r="X732" i="56"/>
  <c r="S732" i="56"/>
  <c r="Y731" i="56"/>
  <c r="X731" i="56"/>
  <c r="S731" i="56"/>
  <c r="Y730" i="56"/>
  <c r="X730" i="56"/>
  <c r="S730" i="56"/>
  <c r="Y729" i="56"/>
  <c r="X729" i="56"/>
  <c r="S729" i="56"/>
  <c r="Y728" i="56"/>
  <c r="X728" i="56"/>
  <c r="S728" i="56"/>
  <c r="Y727" i="56"/>
  <c r="X727" i="56"/>
  <c r="S727" i="56"/>
  <c r="Y726" i="56"/>
  <c r="X726" i="56"/>
  <c r="S726" i="56"/>
  <c r="Y725" i="56"/>
  <c r="X725" i="56"/>
  <c r="S725" i="56"/>
  <c r="Y724" i="56"/>
  <c r="X724" i="56"/>
  <c r="S724" i="56"/>
  <c r="Y723" i="56"/>
  <c r="X723" i="56"/>
  <c r="S723" i="56"/>
  <c r="Y722" i="56"/>
  <c r="X722" i="56"/>
  <c r="S722" i="56"/>
  <c r="Y721" i="56"/>
  <c r="X721" i="56"/>
  <c r="S721" i="56"/>
  <c r="Y720" i="56"/>
  <c r="X720" i="56"/>
  <c r="S720" i="56"/>
  <c r="Y719" i="56"/>
  <c r="X719" i="56"/>
  <c r="S719" i="56"/>
  <c r="Y718" i="56"/>
  <c r="X718" i="56"/>
  <c r="S718" i="56"/>
  <c r="Y717" i="56"/>
  <c r="X717" i="56"/>
  <c r="S717" i="56"/>
  <c r="Y716" i="56"/>
  <c r="X716" i="56"/>
  <c r="S716" i="56"/>
  <c r="Y715" i="56"/>
  <c r="X715" i="56"/>
  <c r="S715" i="56"/>
  <c r="Y714" i="56"/>
  <c r="X714" i="56"/>
  <c r="S714" i="56"/>
  <c r="Y713" i="56"/>
  <c r="X713" i="56"/>
  <c r="S713" i="56"/>
  <c r="Z713" i="56" s="1"/>
  <c r="Y712" i="56"/>
  <c r="X712" i="56"/>
  <c r="S712" i="56"/>
  <c r="Y711" i="56"/>
  <c r="X711" i="56"/>
  <c r="S711" i="56"/>
  <c r="Y710" i="56"/>
  <c r="X710" i="56"/>
  <c r="S710" i="56"/>
  <c r="Y709" i="56"/>
  <c r="X709" i="56"/>
  <c r="S709" i="56"/>
  <c r="Y708" i="56"/>
  <c r="X708" i="56"/>
  <c r="S708" i="56"/>
  <c r="Y707" i="56"/>
  <c r="X707" i="56"/>
  <c r="S707" i="56"/>
  <c r="Y706" i="56"/>
  <c r="X706" i="56"/>
  <c r="S706" i="56"/>
  <c r="Y705" i="56"/>
  <c r="X705" i="56"/>
  <c r="S705" i="56"/>
  <c r="Y704" i="56"/>
  <c r="X704" i="56"/>
  <c r="S704" i="56"/>
  <c r="Y703" i="56"/>
  <c r="X703" i="56"/>
  <c r="S703" i="56"/>
  <c r="Y702" i="56"/>
  <c r="X702" i="56"/>
  <c r="S702" i="56"/>
  <c r="Y701" i="56"/>
  <c r="X701" i="56"/>
  <c r="S701" i="56"/>
  <c r="Y700" i="56"/>
  <c r="X700" i="56"/>
  <c r="S700" i="56"/>
  <c r="Y699" i="56"/>
  <c r="X699" i="56"/>
  <c r="S699" i="56"/>
  <c r="Y698" i="56"/>
  <c r="X698" i="56"/>
  <c r="S698" i="56"/>
  <c r="Y697" i="56"/>
  <c r="X697" i="56"/>
  <c r="S697" i="56"/>
  <c r="Y696" i="56"/>
  <c r="X696" i="56"/>
  <c r="S696" i="56"/>
  <c r="Y695" i="56"/>
  <c r="X695" i="56"/>
  <c r="S695" i="56"/>
  <c r="Y694" i="56"/>
  <c r="X694" i="56"/>
  <c r="S694" i="56"/>
  <c r="Y693" i="56"/>
  <c r="X693" i="56"/>
  <c r="S693" i="56"/>
  <c r="Y692" i="56"/>
  <c r="X692" i="56"/>
  <c r="S692" i="56"/>
  <c r="Y691" i="56"/>
  <c r="X691" i="56"/>
  <c r="S691" i="56"/>
  <c r="Y690" i="56"/>
  <c r="X690" i="56"/>
  <c r="S690" i="56"/>
  <c r="Y689" i="56"/>
  <c r="X689" i="56"/>
  <c r="S689" i="56"/>
  <c r="Y688" i="56"/>
  <c r="X688" i="56"/>
  <c r="S688" i="56"/>
  <c r="Y687" i="56"/>
  <c r="X687" i="56"/>
  <c r="S687" i="56"/>
  <c r="Y686" i="56"/>
  <c r="X686" i="56"/>
  <c r="S686" i="56"/>
  <c r="Y685" i="56"/>
  <c r="X685" i="56"/>
  <c r="S685" i="56"/>
  <c r="Y684" i="56"/>
  <c r="X684" i="56"/>
  <c r="S684" i="56"/>
  <c r="Y683" i="56"/>
  <c r="X683" i="56"/>
  <c r="S683" i="56"/>
  <c r="Y682" i="56"/>
  <c r="X682" i="56"/>
  <c r="S682" i="56"/>
  <c r="Y681" i="56"/>
  <c r="X681" i="56"/>
  <c r="S681" i="56"/>
  <c r="Y680" i="56"/>
  <c r="X680" i="56"/>
  <c r="S680" i="56"/>
  <c r="Y679" i="56"/>
  <c r="X679" i="56"/>
  <c r="S679" i="56"/>
  <c r="Y678" i="56"/>
  <c r="X678" i="56"/>
  <c r="S678" i="56"/>
  <c r="Y677" i="56"/>
  <c r="X677" i="56"/>
  <c r="S677" i="56"/>
  <c r="Y676" i="56"/>
  <c r="X676" i="56"/>
  <c r="S676" i="56"/>
  <c r="Y675" i="56"/>
  <c r="X675" i="56"/>
  <c r="S675" i="56"/>
  <c r="Y674" i="56"/>
  <c r="X674" i="56"/>
  <c r="S674" i="56"/>
  <c r="Y673" i="56"/>
  <c r="X673" i="56"/>
  <c r="S673" i="56"/>
  <c r="Y672" i="56"/>
  <c r="X672" i="56"/>
  <c r="S672" i="56"/>
  <c r="Y671" i="56"/>
  <c r="X671" i="56"/>
  <c r="S671" i="56"/>
  <c r="Y670" i="56"/>
  <c r="X670" i="56"/>
  <c r="S670" i="56"/>
  <c r="Y669" i="56"/>
  <c r="X669" i="56"/>
  <c r="S669" i="56"/>
  <c r="Y668" i="56"/>
  <c r="X668" i="56"/>
  <c r="S668" i="56"/>
  <c r="Y667" i="56"/>
  <c r="X667" i="56"/>
  <c r="S667" i="56"/>
  <c r="Y666" i="56"/>
  <c r="X666" i="56"/>
  <c r="S666" i="56"/>
  <c r="Y665" i="56"/>
  <c r="X665" i="56"/>
  <c r="S665" i="56"/>
  <c r="Y664" i="56"/>
  <c r="X664" i="56"/>
  <c r="S664" i="56"/>
  <c r="Y663" i="56"/>
  <c r="X663" i="56"/>
  <c r="S663" i="56"/>
  <c r="Y662" i="56"/>
  <c r="X662" i="56"/>
  <c r="S662" i="56"/>
  <c r="Y661" i="56"/>
  <c r="X661" i="56"/>
  <c r="S661" i="56"/>
  <c r="Y660" i="56"/>
  <c r="X660" i="56"/>
  <c r="S660" i="56"/>
  <c r="Z660" i="56" s="1"/>
  <c r="Y659" i="56"/>
  <c r="X659" i="56"/>
  <c r="S659" i="56"/>
  <c r="Y658" i="56"/>
  <c r="X658" i="56"/>
  <c r="S658" i="56"/>
  <c r="Y657" i="56"/>
  <c r="X657" i="56"/>
  <c r="S657" i="56"/>
  <c r="Y656" i="56"/>
  <c r="X656" i="56"/>
  <c r="S656" i="56"/>
  <c r="Z656" i="56" s="1"/>
  <c r="Y655" i="56"/>
  <c r="X655" i="56"/>
  <c r="S655" i="56"/>
  <c r="Y654" i="56"/>
  <c r="X654" i="56"/>
  <c r="S654" i="56"/>
  <c r="Y653" i="56"/>
  <c r="X653" i="56"/>
  <c r="S653" i="56"/>
  <c r="Y652" i="56"/>
  <c r="X652" i="56"/>
  <c r="S652" i="56"/>
  <c r="Y651" i="56"/>
  <c r="X651" i="56"/>
  <c r="S651" i="56"/>
  <c r="Y650" i="56"/>
  <c r="X650" i="56"/>
  <c r="S650" i="56"/>
  <c r="Y649" i="56"/>
  <c r="X649" i="56"/>
  <c r="S649" i="56"/>
  <c r="Y648" i="56"/>
  <c r="X648" i="56"/>
  <c r="S648" i="56"/>
  <c r="Y647" i="56"/>
  <c r="X647" i="56"/>
  <c r="S647" i="56"/>
  <c r="Y646" i="56"/>
  <c r="X646" i="56"/>
  <c r="S646" i="56"/>
  <c r="Y645" i="56"/>
  <c r="X645" i="56"/>
  <c r="S645" i="56"/>
  <c r="Y644" i="56"/>
  <c r="X644" i="56"/>
  <c r="S644" i="56"/>
  <c r="Y643" i="56"/>
  <c r="X643" i="56"/>
  <c r="S643" i="56"/>
  <c r="Y642" i="56"/>
  <c r="X642" i="56"/>
  <c r="S642" i="56"/>
  <c r="Y641" i="56"/>
  <c r="X641" i="56"/>
  <c r="S641" i="56"/>
  <c r="Y640" i="56"/>
  <c r="X640" i="56"/>
  <c r="S640" i="56"/>
  <c r="Y639" i="56"/>
  <c r="X639" i="56"/>
  <c r="S639" i="56"/>
  <c r="Y638" i="56"/>
  <c r="X638" i="56"/>
  <c r="S638" i="56"/>
  <c r="Y637" i="56"/>
  <c r="X637" i="56"/>
  <c r="S637" i="56"/>
  <c r="Y636" i="56"/>
  <c r="X636" i="56"/>
  <c r="S636" i="56"/>
  <c r="Y635" i="56"/>
  <c r="X635" i="56"/>
  <c r="S635" i="56"/>
  <c r="Y634" i="56"/>
  <c r="X634" i="56"/>
  <c r="S634" i="56"/>
  <c r="Y633" i="56"/>
  <c r="X633" i="56"/>
  <c r="S633" i="56"/>
  <c r="Y632" i="56"/>
  <c r="X632" i="56"/>
  <c r="S632" i="56"/>
  <c r="Y631" i="56"/>
  <c r="X631" i="56"/>
  <c r="S631" i="56"/>
  <c r="Y630" i="56"/>
  <c r="X630" i="56"/>
  <c r="S630" i="56"/>
  <c r="Y629" i="56"/>
  <c r="X629" i="56"/>
  <c r="S629" i="56"/>
  <c r="Y628" i="56"/>
  <c r="X628" i="56"/>
  <c r="S628" i="56"/>
  <c r="Y627" i="56"/>
  <c r="X627" i="56"/>
  <c r="S627" i="56"/>
  <c r="Y626" i="56"/>
  <c r="X626" i="56"/>
  <c r="S626" i="56"/>
  <c r="Y625" i="56"/>
  <c r="X625" i="56"/>
  <c r="S625" i="56"/>
  <c r="Y624" i="56"/>
  <c r="X624" i="56"/>
  <c r="S624" i="56"/>
  <c r="Y623" i="56"/>
  <c r="X623" i="56"/>
  <c r="S623" i="56"/>
  <c r="Y622" i="56"/>
  <c r="X622" i="56"/>
  <c r="S622" i="56"/>
  <c r="Y621" i="56"/>
  <c r="X621" i="56"/>
  <c r="S621" i="56"/>
  <c r="Y620" i="56"/>
  <c r="X620" i="56"/>
  <c r="S620" i="56"/>
  <c r="Y619" i="56"/>
  <c r="X619" i="56"/>
  <c r="S619" i="56"/>
  <c r="Y618" i="56"/>
  <c r="X618" i="56"/>
  <c r="S618" i="56"/>
  <c r="Y617" i="56"/>
  <c r="X617" i="56"/>
  <c r="S617" i="56"/>
  <c r="Y616" i="56"/>
  <c r="X616" i="56"/>
  <c r="S616" i="56"/>
  <c r="Y615" i="56"/>
  <c r="X615" i="56"/>
  <c r="S615" i="56"/>
  <c r="Y614" i="56"/>
  <c r="X614" i="56"/>
  <c r="S614" i="56"/>
  <c r="Y613" i="56"/>
  <c r="X613" i="56"/>
  <c r="S613" i="56"/>
  <c r="Y612" i="56"/>
  <c r="X612" i="56"/>
  <c r="S612" i="56"/>
  <c r="Y611" i="56"/>
  <c r="X611" i="56"/>
  <c r="S611" i="56"/>
  <c r="Y610" i="56"/>
  <c r="X610" i="56"/>
  <c r="S610" i="56"/>
  <c r="Y609" i="56"/>
  <c r="X609" i="56"/>
  <c r="S609" i="56"/>
  <c r="Y608" i="56"/>
  <c r="X608" i="56"/>
  <c r="S608" i="56"/>
  <c r="Y607" i="56"/>
  <c r="X607" i="56"/>
  <c r="S607" i="56"/>
  <c r="Y606" i="56"/>
  <c r="X606" i="56"/>
  <c r="S606" i="56"/>
  <c r="Y605" i="56"/>
  <c r="X605" i="56"/>
  <c r="S605" i="56"/>
  <c r="Y604" i="56"/>
  <c r="X604" i="56"/>
  <c r="S604" i="56"/>
  <c r="Y603" i="56"/>
  <c r="X603" i="56"/>
  <c r="S603" i="56"/>
  <c r="Y602" i="56"/>
  <c r="X602" i="56"/>
  <c r="S602" i="56"/>
  <c r="Y601" i="56"/>
  <c r="X601" i="56"/>
  <c r="S601" i="56"/>
  <c r="Y600" i="56"/>
  <c r="X600" i="56"/>
  <c r="S600" i="56"/>
  <c r="Y599" i="56"/>
  <c r="X599" i="56"/>
  <c r="S599" i="56"/>
  <c r="Y598" i="56"/>
  <c r="X598" i="56"/>
  <c r="S598" i="56"/>
  <c r="Y597" i="56"/>
  <c r="X597" i="56"/>
  <c r="S597" i="56"/>
  <c r="Y596" i="56"/>
  <c r="X596" i="56"/>
  <c r="S596" i="56"/>
  <c r="Y595" i="56"/>
  <c r="X595" i="56"/>
  <c r="S595" i="56"/>
  <c r="Y594" i="56"/>
  <c r="X594" i="56"/>
  <c r="S594" i="56"/>
  <c r="Y593" i="56"/>
  <c r="X593" i="56"/>
  <c r="S593" i="56"/>
  <c r="Y592" i="56"/>
  <c r="X592" i="56"/>
  <c r="S592" i="56"/>
  <c r="Y591" i="56"/>
  <c r="X591" i="56"/>
  <c r="S591" i="56"/>
  <c r="Y590" i="56"/>
  <c r="X590" i="56"/>
  <c r="S590" i="56"/>
  <c r="Y589" i="56"/>
  <c r="X589" i="56"/>
  <c r="S589" i="56"/>
  <c r="Y588" i="56"/>
  <c r="X588" i="56"/>
  <c r="S588" i="56"/>
  <c r="Y587" i="56"/>
  <c r="X587" i="56"/>
  <c r="S587" i="56"/>
  <c r="Y586" i="56"/>
  <c r="X586" i="56"/>
  <c r="S586" i="56"/>
  <c r="Y585" i="56"/>
  <c r="X585" i="56"/>
  <c r="S585" i="56"/>
  <c r="Y584" i="56"/>
  <c r="X584" i="56"/>
  <c r="S584" i="56"/>
  <c r="Y583" i="56"/>
  <c r="X583" i="56"/>
  <c r="S583" i="56"/>
  <c r="Y582" i="56"/>
  <c r="X582" i="56"/>
  <c r="S582" i="56"/>
  <c r="Y581" i="56"/>
  <c r="X581" i="56"/>
  <c r="S581" i="56"/>
  <c r="Y580" i="56"/>
  <c r="X580" i="56"/>
  <c r="S580" i="56"/>
  <c r="Y579" i="56"/>
  <c r="X579" i="56"/>
  <c r="S579" i="56"/>
  <c r="Y578" i="56"/>
  <c r="Z578" i="56" s="1"/>
  <c r="X578" i="56"/>
  <c r="S578" i="56"/>
  <c r="Y577" i="56"/>
  <c r="X577" i="56"/>
  <c r="S577" i="56"/>
  <c r="Y576" i="56"/>
  <c r="X576" i="56"/>
  <c r="S576" i="56"/>
  <c r="Y575" i="56"/>
  <c r="X575" i="56"/>
  <c r="S575" i="56"/>
  <c r="Y574" i="56"/>
  <c r="Z574" i="56" s="1"/>
  <c r="X574" i="56"/>
  <c r="S574" i="56"/>
  <c r="Y573" i="56"/>
  <c r="X573" i="56"/>
  <c r="S573" i="56"/>
  <c r="Y572" i="56"/>
  <c r="X572" i="56"/>
  <c r="S572" i="56"/>
  <c r="Y571" i="56"/>
  <c r="X571" i="56"/>
  <c r="S571" i="56"/>
  <c r="Y570" i="56"/>
  <c r="X570" i="56"/>
  <c r="S570" i="56"/>
  <c r="Y569" i="56"/>
  <c r="X569" i="56"/>
  <c r="S569" i="56"/>
  <c r="Y568" i="56"/>
  <c r="X568" i="56"/>
  <c r="S568" i="56"/>
  <c r="Y567" i="56"/>
  <c r="X567" i="56"/>
  <c r="S567" i="56"/>
  <c r="Y566" i="56"/>
  <c r="X566" i="56"/>
  <c r="S566" i="56"/>
  <c r="Y565" i="56"/>
  <c r="X565" i="56"/>
  <c r="S565" i="56"/>
  <c r="Y564" i="56"/>
  <c r="X564" i="56"/>
  <c r="S564" i="56"/>
  <c r="Y563" i="56"/>
  <c r="X563" i="56"/>
  <c r="S563" i="56"/>
  <c r="Y562" i="56"/>
  <c r="X562" i="56"/>
  <c r="S562" i="56"/>
  <c r="Y561" i="56"/>
  <c r="X561" i="56"/>
  <c r="S561" i="56"/>
  <c r="Y560" i="56"/>
  <c r="X560" i="56"/>
  <c r="S560" i="56"/>
  <c r="Y559" i="56"/>
  <c r="X559" i="56"/>
  <c r="S559" i="56"/>
  <c r="Y558" i="56"/>
  <c r="X558" i="56"/>
  <c r="S558" i="56"/>
  <c r="Y557" i="56"/>
  <c r="X557" i="56"/>
  <c r="S557" i="56"/>
  <c r="Y556" i="56"/>
  <c r="X556" i="56"/>
  <c r="S556" i="56"/>
  <c r="Y555" i="56"/>
  <c r="X555" i="56"/>
  <c r="S555" i="56"/>
  <c r="Y554" i="56"/>
  <c r="X554" i="56"/>
  <c r="S554" i="56"/>
  <c r="Y553" i="56"/>
  <c r="X553" i="56"/>
  <c r="S553" i="56"/>
  <c r="Y552" i="56"/>
  <c r="X552" i="56"/>
  <c r="S552" i="56"/>
  <c r="Y551" i="56"/>
  <c r="X551" i="56"/>
  <c r="S551" i="56"/>
  <c r="Y550" i="56"/>
  <c r="X550" i="56"/>
  <c r="S550" i="56"/>
  <c r="Y549" i="56"/>
  <c r="X549" i="56"/>
  <c r="S549" i="56"/>
  <c r="Y548" i="56"/>
  <c r="X548" i="56"/>
  <c r="S548" i="56"/>
  <c r="Y547" i="56"/>
  <c r="X547" i="56"/>
  <c r="S547" i="56"/>
  <c r="Y546" i="56"/>
  <c r="X546" i="56"/>
  <c r="S546" i="56"/>
  <c r="Y545" i="56"/>
  <c r="X545" i="56"/>
  <c r="S545" i="56"/>
  <c r="Y544" i="56"/>
  <c r="X544" i="56"/>
  <c r="S544" i="56"/>
  <c r="Y543" i="56"/>
  <c r="X543" i="56"/>
  <c r="S543" i="56"/>
  <c r="Y542" i="56"/>
  <c r="X542" i="56"/>
  <c r="S542" i="56"/>
  <c r="Y541" i="56"/>
  <c r="X541" i="56"/>
  <c r="S541" i="56"/>
  <c r="Y540" i="56"/>
  <c r="X540" i="56"/>
  <c r="S540" i="56"/>
  <c r="Y539" i="56"/>
  <c r="X539" i="56"/>
  <c r="S539" i="56"/>
  <c r="Y538" i="56"/>
  <c r="X538" i="56"/>
  <c r="S538" i="56"/>
  <c r="Y537" i="56"/>
  <c r="X537" i="56"/>
  <c r="S537" i="56"/>
  <c r="Y536" i="56"/>
  <c r="X536" i="56"/>
  <c r="S536" i="56"/>
  <c r="Z536" i="56" s="1"/>
  <c r="Y535" i="56"/>
  <c r="X535" i="56"/>
  <c r="S535" i="56"/>
  <c r="Z535" i="56" s="1"/>
  <c r="Y534" i="56"/>
  <c r="X534" i="56"/>
  <c r="S534" i="56"/>
  <c r="Y533" i="56"/>
  <c r="X533" i="56"/>
  <c r="S533" i="56"/>
  <c r="Y532" i="56"/>
  <c r="X532" i="56"/>
  <c r="S532" i="56"/>
  <c r="Z532" i="56" s="1"/>
  <c r="Y531" i="56"/>
  <c r="X531" i="56"/>
  <c r="S531" i="56"/>
  <c r="Z531" i="56" s="1"/>
  <c r="Y530" i="56"/>
  <c r="X530" i="56"/>
  <c r="S530" i="56"/>
  <c r="Y529" i="56"/>
  <c r="X529" i="56"/>
  <c r="S529" i="56"/>
  <c r="Y528" i="56"/>
  <c r="X528" i="56"/>
  <c r="S528" i="56"/>
  <c r="Z528" i="56" s="1"/>
  <c r="Y527" i="56"/>
  <c r="X527" i="56"/>
  <c r="S527" i="56"/>
  <c r="Z527" i="56" s="1"/>
  <c r="Y526" i="56"/>
  <c r="X526" i="56"/>
  <c r="S526" i="56"/>
  <c r="Y525" i="56"/>
  <c r="X525" i="56"/>
  <c r="S525" i="56"/>
  <c r="Y524" i="56"/>
  <c r="X524" i="56"/>
  <c r="S524" i="56"/>
  <c r="Z524" i="56" s="1"/>
  <c r="Y523" i="56"/>
  <c r="X523" i="56"/>
  <c r="S523" i="56"/>
  <c r="Z523" i="56" s="1"/>
  <c r="Y522" i="56"/>
  <c r="X522" i="56"/>
  <c r="S522" i="56"/>
  <c r="Y521" i="56"/>
  <c r="X521" i="56"/>
  <c r="S521" i="56"/>
  <c r="Y520" i="56"/>
  <c r="X520" i="56"/>
  <c r="S520" i="56"/>
  <c r="Z520" i="56" s="1"/>
  <c r="Y519" i="56"/>
  <c r="X519" i="56"/>
  <c r="S519" i="56"/>
  <c r="Z519" i="56" s="1"/>
  <c r="Y518" i="56"/>
  <c r="X518" i="56"/>
  <c r="S518" i="56"/>
  <c r="Y517" i="56"/>
  <c r="X517" i="56"/>
  <c r="S517" i="56"/>
  <c r="Y516" i="56"/>
  <c r="X516" i="56"/>
  <c r="S516" i="56"/>
  <c r="Z516" i="56" s="1"/>
  <c r="Y515" i="56"/>
  <c r="X515" i="56"/>
  <c r="S515" i="56"/>
  <c r="Z515" i="56" s="1"/>
  <c r="Y514" i="56"/>
  <c r="X514" i="56"/>
  <c r="S514" i="56"/>
  <c r="Y513" i="56"/>
  <c r="X513" i="56"/>
  <c r="S513" i="56"/>
  <c r="Y512" i="56"/>
  <c r="X512" i="56"/>
  <c r="S512" i="56"/>
  <c r="Z512" i="56" s="1"/>
  <c r="Y511" i="56"/>
  <c r="X511" i="56"/>
  <c r="S511" i="56"/>
  <c r="Z511" i="56" s="1"/>
  <c r="Y510" i="56"/>
  <c r="X510" i="56"/>
  <c r="S510" i="56"/>
  <c r="Y509" i="56"/>
  <c r="X509" i="56"/>
  <c r="S509" i="56"/>
  <c r="Y508" i="56"/>
  <c r="X508" i="56"/>
  <c r="S508" i="56"/>
  <c r="Z508" i="56" s="1"/>
  <c r="Y507" i="56"/>
  <c r="X507" i="56"/>
  <c r="S507" i="56"/>
  <c r="Z507" i="56" s="1"/>
  <c r="Y506" i="56"/>
  <c r="X506" i="56"/>
  <c r="S506" i="56"/>
  <c r="Y505" i="56"/>
  <c r="X505" i="56"/>
  <c r="S505" i="56"/>
  <c r="Y504" i="56"/>
  <c r="X504" i="56"/>
  <c r="S504" i="56"/>
  <c r="Z504" i="56" s="1"/>
  <c r="Y503" i="56"/>
  <c r="X503" i="56"/>
  <c r="S503" i="56"/>
  <c r="Z503" i="56" s="1"/>
  <c r="Y502" i="56"/>
  <c r="X502" i="56"/>
  <c r="S502" i="56"/>
  <c r="Y501" i="56"/>
  <c r="X501" i="56"/>
  <c r="S501" i="56"/>
  <c r="Y500" i="56"/>
  <c r="X500" i="56"/>
  <c r="S500" i="56"/>
  <c r="Z500" i="56" s="1"/>
  <c r="Y499" i="56"/>
  <c r="X499" i="56"/>
  <c r="S499" i="56"/>
  <c r="Z499" i="56" s="1"/>
  <c r="Y498" i="56"/>
  <c r="X498" i="56"/>
  <c r="S498" i="56"/>
  <c r="Y497" i="56"/>
  <c r="X497" i="56"/>
  <c r="S497" i="56"/>
  <c r="Y496" i="56"/>
  <c r="X496" i="56"/>
  <c r="S496" i="56"/>
  <c r="Z496" i="56" s="1"/>
  <c r="Y495" i="56"/>
  <c r="X495" i="56"/>
  <c r="S495" i="56"/>
  <c r="Z495" i="56" s="1"/>
  <c r="Y494" i="56"/>
  <c r="X494" i="56"/>
  <c r="S494" i="56"/>
  <c r="Y493" i="56"/>
  <c r="X493" i="56"/>
  <c r="S493" i="56"/>
  <c r="Y492" i="56"/>
  <c r="X492" i="56"/>
  <c r="S492" i="56"/>
  <c r="Z492" i="56" s="1"/>
  <c r="Y491" i="56"/>
  <c r="X491" i="56"/>
  <c r="S491" i="56"/>
  <c r="Z491" i="56" s="1"/>
  <c r="Y490" i="56"/>
  <c r="X490" i="56"/>
  <c r="S490" i="56"/>
  <c r="Y489" i="56"/>
  <c r="X489" i="56"/>
  <c r="S489" i="56"/>
  <c r="Y488" i="56"/>
  <c r="X488" i="56"/>
  <c r="S488" i="56"/>
  <c r="Z488" i="56" s="1"/>
  <c r="Y487" i="56"/>
  <c r="X487" i="56"/>
  <c r="S487" i="56"/>
  <c r="Z487" i="56" s="1"/>
  <c r="Y486" i="56"/>
  <c r="X486" i="56"/>
  <c r="S486" i="56"/>
  <c r="Y485" i="56"/>
  <c r="X485" i="56"/>
  <c r="S485" i="56"/>
  <c r="Y484" i="56"/>
  <c r="X484" i="56"/>
  <c r="S484" i="56"/>
  <c r="Z484" i="56" s="1"/>
  <c r="Y483" i="56"/>
  <c r="X483" i="56"/>
  <c r="S483" i="56"/>
  <c r="Z483" i="56" s="1"/>
  <c r="Y482" i="56"/>
  <c r="X482" i="56"/>
  <c r="S482" i="56"/>
  <c r="Y481" i="56"/>
  <c r="X481" i="56"/>
  <c r="S481" i="56"/>
  <c r="Y480" i="56"/>
  <c r="X480" i="56"/>
  <c r="S480" i="56"/>
  <c r="Z480" i="56" s="1"/>
  <c r="Y479" i="56"/>
  <c r="X479" i="56"/>
  <c r="S479" i="56"/>
  <c r="Z479" i="56" s="1"/>
  <c r="Y478" i="56"/>
  <c r="X478" i="56"/>
  <c r="S478" i="56"/>
  <c r="Y477" i="56"/>
  <c r="X477" i="56"/>
  <c r="S477" i="56"/>
  <c r="Y476" i="56"/>
  <c r="X476" i="56"/>
  <c r="S476" i="56"/>
  <c r="Z476" i="56" s="1"/>
  <c r="Y475" i="56"/>
  <c r="X475" i="56"/>
  <c r="S475" i="56"/>
  <c r="Z475" i="56" s="1"/>
  <c r="Y474" i="56"/>
  <c r="X474" i="56"/>
  <c r="S474" i="56"/>
  <c r="Y473" i="56"/>
  <c r="X473" i="56"/>
  <c r="S473" i="56"/>
  <c r="Y472" i="56"/>
  <c r="X472" i="56"/>
  <c r="S472" i="56"/>
  <c r="Z472" i="56" s="1"/>
  <c r="Y471" i="56"/>
  <c r="X471" i="56"/>
  <c r="S471" i="56"/>
  <c r="Z471" i="56" s="1"/>
  <c r="Y470" i="56"/>
  <c r="X470" i="56"/>
  <c r="S470" i="56"/>
  <c r="Y469" i="56"/>
  <c r="X469" i="56"/>
  <c r="S469" i="56"/>
  <c r="Y468" i="56"/>
  <c r="X468" i="56"/>
  <c r="S468" i="56"/>
  <c r="Z468" i="56" s="1"/>
  <c r="Y467" i="56"/>
  <c r="X467" i="56"/>
  <c r="S467" i="56"/>
  <c r="Z467" i="56" s="1"/>
  <c r="Y466" i="56"/>
  <c r="X466" i="56"/>
  <c r="S466" i="56"/>
  <c r="Y465" i="56"/>
  <c r="X465" i="56"/>
  <c r="S465" i="56"/>
  <c r="Y464" i="56"/>
  <c r="X464" i="56"/>
  <c r="S464" i="56"/>
  <c r="Z464" i="56" s="1"/>
  <c r="Y463" i="56"/>
  <c r="X463" i="56"/>
  <c r="S463" i="56"/>
  <c r="Z463" i="56" s="1"/>
  <c r="Y462" i="56"/>
  <c r="X462" i="56"/>
  <c r="S462" i="56"/>
  <c r="Y461" i="56"/>
  <c r="X461" i="56"/>
  <c r="S461" i="56"/>
  <c r="Y460" i="56"/>
  <c r="X460" i="56"/>
  <c r="S460" i="56"/>
  <c r="Z460" i="56" s="1"/>
  <c r="Y459" i="56"/>
  <c r="X459" i="56"/>
  <c r="S459" i="56"/>
  <c r="Z459" i="56" s="1"/>
  <c r="Y458" i="56"/>
  <c r="X458" i="56"/>
  <c r="S458" i="56"/>
  <c r="Y457" i="56"/>
  <c r="X457" i="56"/>
  <c r="S457" i="56"/>
  <c r="Y456" i="56"/>
  <c r="X456" i="56"/>
  <c r="S456" i="56"/>
  <c r="Z456" i="56" s="1"/>
  <c r="Y455" i="56"/>
  <c r="X455" i="56"/>
  <c r="S455" i="56"/>
  <c r="Z455" i="56" s="1"/>
  <c r="Y454" i="56"/>
  <c r="X454" i="56"/>
  <c r="S454" i="56"/>
  <c r="Y453" i="56"/>
  <c r="X453" i="56"/>
  <c r="S453" i="56"/>
  <c r="Y452" i="56"/>
  <c r="X452" i="56"/>
  <c r="S452" i="56"/>
  <c r="Z452" i="56" s="1"/>
  <c r="Y451" i="56"/>
  <c r="X451" i="56"/>
  <c r="S451" i="56"/>
  <c r="Z451" i="56" s="1"/>
  <c r="Y450" i="56"/>
  <c r="X450" i="56"/>
  <c r="S450" i="56"/>
  <c r="Y449" i="56"/>
  <c r="X449" i="56"/>
  <c r="S449" i="56"/>
  <c r="Y448" i="56"/>
  <c r="X448" i="56"/>
  <c r="S448" i="56"/>
  <c r="Z448" i="56" s="1"/>
  <c r="Y447" i="56"/>
  <c r="X447" i="56"/>
  <c r="S447" i="56"/>
  <c r="Z447" i="56" s="1"/>
  <c r="Y446" i="56"/>
  <c r="X446" i="56"/>
  <c r="S446" i="56"/>
  <c r="Y445" i="56"/>
  <c r="X445" i="56"/>
  <c r="S445" i="56"/>
  <c r="Y444" i="56"/>
  <c r="X444" i="56"/>
  <c r="S444" i="56"/>
  <c r="Z444" i="56" s="1"/>
  <c r="Y443" i="56"/>
  <c r="X443" i="56"/>
  <c r="S443" i="56"/>
  <c r="Z443" i="56" s="1"/>
  <c r="Y442" i="56"/>
  <c r="X442" i="56"/>
  <c r="S442" i="56"/>
  <c r="Y441" i="56"/>
  <c r="X441" i="56"/>
  <c r="S441" i="56"/>
  <c r="Y440" i="56"/>
  <c r="X440" i="56"/>
  <c r="S440" i="56"/>
  <c r="Z440" i="56" s="1"/>
  <c r="Y439" i="56"/>
  <c r="X439" i="56"/>
  <c r="S439" i="56"/>
  <c r="Z439" i="56" s="1"/>
  <c r="Y438" i="56"/>
  <c r="X438" i="56"/>
  <c r="S438" i="56"/>
  <c r="Y437" i="56"/>
  <c r="X437" i="56"/>
  <c r="S437" i="56"/>
  <c r="Y436" i="56"/>
  <c r="X436" i="56"/>
  <c r="S436" i="56"/>
  <c r="Z436" i="56" s="1"/>
  <c r="Y435" i="56"/>
  <c r="X435" i="56"/>
  <c r="S435" i="56"/>
  <c r="Z435" i="56" s="1"/>
  <c r="Y434" i="56"/>
  <c r="X434" i="56"/>
  <c r="S434" i="56"/>
  <c r="Y433" i="56"/>
  <c r="X433" i="56"/>
  <c r="S433" i="56"/>
  <c r="Y432" i="56"/>
  <c r="X432" i="56"/>
  <c r="S432" i="56"/>
  <c r="Z432" i="56" s="1"/>
  <c r="Y431" i="56"/>
  <c r="X431" i="56"/>
  <c r="S431" i="56"/>
  <c r="Z431" i="56" s="1"/>
  <c r="Y430" i="56"/>
  <c r="X430" i="56"/>
  <c r="S430" i="56"/>
  <c r="Y429" i="56"/>
  <c r="X429" i="56"/>
  <c r="S429" i="56"/>
  <c r="Y428" i="56"/>
  <c r="X428" i="56"/>
  <c r="S428" i="56"/>
  <c r="Z428" i="56" s="1"/>
  <c r="Y427" i="56"/>
  <c r="X427" i="56"/>
  <c r="S427" i="56"/>
  <c r="Z427" i="56" s="1"/>
  <c r="Y426" i="56"/>
  <c r="X426" i="56"/>
  <c r="S426" i="56"/>
  <c r="Y425" i="56"/>
  <c r="X425" i="56"/>
  <c r="S425" i="56"/>
  <c r="Y424" i="56"/>
  <c r="X424" i="56"/>
  <c r="S424" i="56"/>
  <c r="Z424" i="56" s="1"/>
  <c r="Y423" i="56"/>
  <c r="X423" i="56"/>
  <c r="S423" i="56"/>
  <c r="Z423" i="56" s="1"/>
  <c r="Y422" i="56"/>
  <c r="X422" i="56"/>
  <c r="S422" i="56"/>
  <c r="Y421" i="56"/>
  <c r="X421" i="56"/>
  <c r="S421" i="56"/>
  <c r="Y420" i="56"/>
  <c r="X420" i="56"/>
  <c r="S420" i="56"/>
  <c r="Z420" i="56" s="1"/>
  <c r="Y419" i="56"/>
  <c r="X419" i="56"/>
  <c r="S419" i="56"/>
  <c r="Z419" i="56" s="1"/>
  <c r="Y418" i="56"/>
  <c r="X418" i="56"/>
  <c r="S418" i="56"/>
  <c r="Y417" i="56"/>
  <c r="X417" i="56"/>
  <c r="S417" i="56"/>
  <c r="Y416" i="56"/>
  <c r="X416" i="56"/>
  <c r="S416" i="56"/>
  <c r="Z416" i="56" s="1"/>
  <c r="Y415" i="56"/>
  <c r="X415" i="56"/>
  <c r="S415" i="56"/>
  <c r="Z415" i="56" s="1"/>
  <c r="Y414" i="56"/>
  <c r="X414" i="56"/>
  <c r="S414" i="56"/>
  <c r="Y413" i="56"/>
  <c r="X413" i="56"/>
  <c r="S413" i="56"/>
  <c r="Y412" i="56"/>
  <c r="X412" i="56"/>
  <c r="S412" i="56"/>
  <c r="Z412" i="56" s="1"/>
  <c r="Y411" i="56"/>
  <c r="X411" i="56"/>
  <c r="S411" i="56"/>
  <c r="Z411" i="56" s="1"/>
  <c r="Y410" i="56"/>
  <c r="X410" i="56"/>
  <c r="S410" i="56"/>
  <c r="Y409" i="56"/>
  <c r="X409" i="56"/>
  <c r="S409" i="56"/>
  <c r="Y408" i="56"/>
  <c r="X408" i="56"/>
  <c r="S408" i="56"/>
  <c r="Z408" i="56" s="1"/>
  <c r="Y407" i="56"/>
  <c r="X407" i="56"/>
  <c r="S407" i="56"/>
  <c r="Z407" i="56" s="1"/>
  <c r="Y406" i="56"/>
  <c r="X406" i="56"/>
  <c r="S406" i="56"/>
  <c r="Y405" i="56"/>
  <c r="X405" i="56"/>
  <c r="S405" i="56"/>
  <c r="Y404" i="56"/>
  <c r="X404" i="56"/>
  <c r="S404" i="56"/>
  <c r="Z404" i="56" s="1"/>
  <c r="Y403" i="56"/>
  <c r="X403" i="56"/>
  <c r="S403" i="56"/>
  <c r="Z403" i="56" s="1"/>
  <c r="Y402" i="56"/>
  <c r="X402" i="56"/>
  <c r="S402" i="56"/>
  <c r="Y401" i="56"/>
  <c r="X401" i="56"/>
  <c r="S401" i="56"/>
  <c r="Y400" i="56"/>
  <c r="X400" i="56"/>
  <c r="S400" i="56"/>
  <c r="Z400" i="56" s="1"/>
  <c r="Y399" i="56"/>
  <c r="X399" i="56"/>
  <c r="S399" i="56"/>
  <c r="Z399" i="56" s="1"/>
  <c r="Y398" i="56"/>
  <c r="X398" i="56"/>
  <c r="S398" i="56"/>
  <c r="Y397" i="56"/>
  <c r="X397" i="56"/>
  <c r="S397" i="56"/>
  <c r="Y396" i="56"/>
  <c r="X396" i="56"/>
  <c r="S396" i="56"/>
  <c r="Z396" i="56" s="1"/>
  <c r="Y395" i="56"/>
  <c r="X395" i="56"/>
  <c r="S395" i="56"/>
  <c r="Z395" i="56" s="1"/>
  <c r="Y394" i="56"/>
  <c r="X394" i="56"/>
  <c r="S394" i="56"/>
  <c r="Y393" i="56"/>
  <c r="X393" i="56"/>
  <c r="S393" i="56"/>
  <c r="Y392" i="56"/>
  <c r="X392" i="56"/>
  <c r="S392" i="56"/>
  <c r="Z392" i="56" s="1"/>
  <c r="Y391" i="56"/>
  <c r="X391" i="56"/>
  <c r="S391" i="56"/>
  <c r="Z391" i="56" s="1"/>
  <c r="Y390" i="56"/>
  <c r="X390" i="56"/>
  <c r="S390" i="56"/>
  <c r="Y389" i="56"/>
  <c r="X389" i="56"/>
  <c r="S389" i="56"/>
  <c r="Y388" i="56"/>
  <c r="X388" i="56"/>
  <c r="S388" i="56"/>
  <c r="Z388" i="56" s="1"/>
  <c r="Y387" i="56"/>
  <c r="X387" i="56"/>
  <c r="S387" i="56"/>
  <c r="Z387" i="56" s="1"/>
  <c r="Y386" i="56"/>
  <c r="X386" i="56"/>
  <c r="S386" i="56"/>
  <c r="Y385" i="56"/>
  <c r="X385" i="56"/>
  <c r="S385" i="56"/>
  <c r="Y384" i="56"/>
  <c r="X384" i="56"/>
  <c r="S384" i="56"/>
  <c r="Z384" i="56" s="1"/>
  <c r="Y383" i="56"/>
  <c r="X383" i="56"/>
  <c r="S383" i="56"/>
  <c r="Z383" i="56" s="1"/>
  <c r="Y382" i="56"/>
  <c r="X382" i="56"/>
  <c r="S382" i="56"/>
  <c r="Y381" i="56"/>
  <c r="X381" i="56"/>
  <c r="S381" i="56"/>
  <c r="Y380" i="56"/>
  <c r="X380" i="56"/>
  <c r="S380" i="56"/>
  <c r="Z380" i="56" s="1"/>
  <c r="Y379" i="56"/>
  <c r="X379" i="56"/>
  <c r="S379" i="56"/>
  <c r="Z379" i="56" s="1"/>
  <c r="Y378" i="56"/>
  <c r="X378" i="56"/>
  <c r="S378" i="56"/>
  <c r="Y377" i="56"/>
  <c r="X377" i="56"/>
  <c r="S377" i="56"/>
  <c r="Y376" i="56"/>
  <c r="X376" i="56"/>
  <c r="S376" i="56"/>
  <c r="Z376" i="56" s="1"/>
  <c r="Y375" i="56"/>
  <c r="X375" i="56"/>
  <c r="S375" i="56"/>
  <c r="Z375" i="56" s="1"/>
  <c r="Y374" i="56"/>
  <c r="X374" i="56"/>
  <c r="S374" i="56"/>
  <c r="Y373" i="56"/>
  <c r="X373" i="56"/>
  <c r="S373" i="56"/>
  <c r="Y372" i="56"/>
  <c r="X372" i="56"/>
  <c r="S372" i="56"/>
  <c r="Z372" i="56" s="1"/>
  <c r="Y371" i="56"/>
  <c r="X371" i="56"/>
  <c r="S371" i="56"/>
  <c r="Z371" i="56" s="1"/>
  <c r="Y370" i="56"/>
  <c r="X370" i="56"/>
  <c r="S370" i="56"/>
  <c r="Y369" i="56"/>
  <c r="X369" i="56"/>
  <c r="S369" i="56"/>
  <c r="Y368" i="56"/>
  <c r="X368" i="56"/>
  <c r="S368" i="56"/>
  <c r="Z368" i="56" s="1"/>
  <c r="Y367" i="56"/>
  <c r="X367" i="56"/>
  <c r="S367" i="56"/>
  <c r="Z367" i="56" s="1"/>
  <c r="Y366" i="56"/>
  <c r="X366" i="56"/>
  <c r="S366" i="56"/>
  <c r="Y365" i="56"/>
  <c r="X365" i="56"/>
  <c r="S365" i="56"/>
  <c r="Y364" i="56"/>
  <c r="X364" i="56"/>
  <c r="S364" i="56"/>
  <c r="Z364" i="56" s="1"/>
  <c r="Y363" i="56"/>
  <c r="X363" i="56"/>
  <c r="S363" i="56"/>
  <c r="Z363" i="56" s="1"/>
  <c r="Y362" i="56"/>
  <c r="X362" i="56"/>
  <c r="S362" i="56"/>
  <c r="Y361" i="56"/>
  <c r="X361" i="56"/>
  <c r="S361" i="56"/>
  <c r="Y360" i="56"/>
  <c r="X360" i="56"/>
  <c r="S360" i="56"/>
  <c r="Z360" i="56" s="1"/>
  <c r="Y359" i="56"/>
  <c r="X359" i="56"/>
  <c r="S359" i="56"/>
  <c r="Z359" i="56" s="1"/>
  <c r="Y358" i="56"/>
  <c r="X358" i="56"/>
  <c r="S358" i="56"/>
  <c r="Y357" i="56"/>
  <c r="X357" i="56"/>
  <c r="S357" i="56"/>
  <c r="Y356" i="56"/>
  <c r="X356" i="56"/>
  <c r="S356" i="56"/>
  <c r="Z356" i="56" s="1"/>
  <c r="Y355" i="56"/>
  <c r="X355" i="56"/>
  <c r="S355" i="56"/>
  <c r="Z355" i="56" s="1"/>
  <c r="Y354" i="56"/>
  <c r="X354" i="56"/>
  <c r="S354" i="56"/>
  <c r="Y353" i="56"/>
  <c r="X353" i="56"/>
  <c r="S353" i="56"/>
  <c r="Y352" i="56"/>
  <c r="X352" i="56"/>
  <c r="S352" i="56"/>
  <c r="Z352" i="56" s="1"/>
  <c r="Y351" i="56"/>
  <c r="X351" i="56"/>
  <c r="S351" i="56"/>
  <c r="Z351" i="56" s="1"/>
  <c r="Y350" i="56"/>
  <c r="X350" i="56"/>
  <c r="S350" i="56"/>
  <c r="Y349" i="56"/>
  <c r="X349" i="56"/>
  <c r="S349" i="56"/>
  <c r="Y348" i="56"/>
  <c r="X348" i="56"/>
  <c r="S348" i="56"/>
  <c r="Z348" i="56" s="1"/>
  <c r="Y347" i="56"/>
  <c r="X347" i="56"/>
  <c r="S347" i="56"/>
  <c r="Z347" i="56" s="1"/>
  <c r="Y346" i="56"/>
  <c r="X346" i="56"/>
  <c r="S346" i="56"/>
  <c r="Y345" i="56"/>
  <c r="X345" i="56"/>
  <c r="S345" i="56"/>
  <c r="Y344" i="56"/>
  <c r="X344" i="56"/>
  <c r="S344" i="56"/>
  <c r="Z344" i="56" s="1"/>
  <c r="Y343" i="56"/>
  <c r="X343" i="56"/>
  <c r="S343" i="56"/>
  <c r="Z343" i="56" s="1"/>
  <c r="Y342" i="56"/>
  <c r="X342" i="56"/>
  <c r="S342" i="56"/>
  <c r="Y341" i="56"/>
  <c r="X341" i="56"/>
  <c r="S341" i="56"/>
  <c r="Y340" i="56"/>
  <c r="X340" i="56"/>
  <c r="S340" i="56"/>
  <c r="Z340" i="56" s="1"/>
  <c r="Y339" i="56"/>
  <c r="X339" i="56"/>
  <c r="S339" i="56"/>
  <c r="Z339" i="56" s="1"/>
  <c r="Y338" i="56"/>
  <c r="X338" i="56"/>
  <c r="S338" i="56"/>
  <c r="Y337" i="56"/>
  <c r="X337" i="56"/>
  <c r="S337" i="56"/>
  <c r="Y336" i="56"/>
  <c r="X336" i="56"/>
  <c r="S336" i="56"/>
  <c r="Z336" i="56" s="1"/>
  <c r="Y335" i="56"/>
  <c r="X335" i="56"/>
  <c r="S335" i="56"/>
  <c r="Z335" i="56" s="1"/>
  <c r="Y334" i="56"/>
  <c r="X334" i="56"/>
  <c r="S334" i="56"/>
  <c r="Y333" i="56"/>
  <c r="X333" i="56"/>
  <c r="S333" i="56"/>
  <c r="Y332" i="56"/>
  <c r="X332" i="56"/>
  <c r="S332" i="56"/>
  <c r="Z332" i="56" s="1"/>
  <c r="Y331" i="56"/>
  <c r="X331" i="56"/>
  <c r="S331" i="56"/>
  <c r="Z331" i="56" s="1"/>
  <c r="Y330" i="56"/>
  <c r="X330" i="56"/>
  <c r="S330" i="56"/>
  <c r="Y329" i="56"/>
  <c r="X329" i="56"/>
  <c r="S329" i="56"/>
  <c r="Y328" i="56"/>
  <c r="X328" i="56"/>
  <c r="S328" i="56"/>
  <c r="Z328" i="56" s="1"/>
  <c r="Y327" i="56"/>
  <c r="X327" i="56"/>
  <c r="S327" i="56"/>
  <c r="Z327" i="56" s="1"/>
  <c r="Y326" i="56"/>
  <c r="X326" i="56"/>
  <c r="S326" i="56"/>
  <c r="Y325" i="56"/>
  <c r="X325" i="56"/>
  <c r="S325" i="56"/>
  <c r="Y324" i="56"/>
  <c r="X324" i="56"/>
  <c r="S324" i="56"/>
  <c r="Z324" i="56" s="1"/>
  <c r="Y323" i="56"/>
  <c r="X323" i="56"/>
  <c r="S323" i="56"/>
  <c r="Z323" i="56" s="1"/>
  <c r="Y322" i="56"/>
  <c r="X322" i="56"/>
  <c r="S322" i="56"/>
  <c r="Y321" i="56"/>
  <c r="X321" i="56"/>
  <c r="S321" i="56"/>
  <c r="Y320" i="56"/>
  <c r="X320" i="56"/>
  <c r="S320" i="56"/>
  <c r="Z320" i="56" s="1"/>
  <c r="Y319" i="56"/>
  <c r="X319" i="56"/>
  <c r="S319" i="56"/>
  <c r="Z319" i="56" s="1"/>
  <c r="Y318" i="56"/>
  <c r="X318" i="56"/>
  <c r="S318" i="56"/>
  <c r="Y317" i="56"/>
  <c r="X317" i="56"/>
  <c r="S317" i="56"/>
  <c r="Y316" i="56"/>
  <c r="X316" i="56"/>
  <c r="S316" i="56"/>
  <c r="Z316" i="56" s="1"/>
  <c r="Y315" i="56"/>
  <c r="X315" i="56"/>
  <c r="S315" i="56"/>
  <c r="Z315" i="56" s="1"/>
  <c r="Y314" i="56"/>
  <c r="X314" i="56"/>
  <c r="S314" i="56"/>
  <c r="Y313" i="56"/>
  <c r="X313" i="56"/>
  <c r="S313" i="56"/>
  <c r="Y312" i="56"/>
  <c r="X312" i="56"/>
  <c r="S312" i="56"/>
  <c r="Z312" i="56" s="1"/>
  <c r="Y311" i="56"/>
  <c r="X311" i="56"/>
  <c r="S311" i="56"/>
  <c r="Z311" i="56" s="1"/>
  <c r="Y310" i="56"/>
  <c r="X310" i="56"/>
  <c r="S310" i="56"/>
  <c r="Y309" i="56"/>
  <c r="X309" i="56"/>
  <c r="S309" i="56"/>
  <c r="Y308" i="56"/>
  <c r="X308" i="56"/>
  <c r="S308" i="56"/>
  <c r="Z308" i="56" s="1"/>
  <c r="Y307" i="56"/>
  <c r="X307" i="56"/>
  <c r="S307" i="56"/>
  <c r="Z307" i="56" s="1"/>
  <c r="Y306" i="56"/>
  <c r="X306" i="56"/>
  <c r="S306" i="56"/>
  <c r="Y305" i="56"/>
  <c r="X305" i="56"/>
  <c r="S305" i="56"/>
  <c r="Y304" i="56"/>
  <c r="X304" i="56"/>
  <c r="S304" i="56"/>
  <c r="Z304" i="56" s="1"/>
  <c r="Y303" i="56"/>
  <c r="X303" i="56"/>
  <c r="S303" i="56"/>
  <c r="Z303" i="56" s="1"/>
  <c r="Y302" i="56"/>
  <c r="X302" i="56"/>
  <c r="S302" i="56"/>
  <c r="Y301" i="56"/>
  <c r="X301" i="56"/>
  <c r="S301" i="56"/>
  <c r="Y300" i="56"/>
  <c r="X300" i="56"/>
  <c r="S300" i="56"/>
  <c r="Z300" i="56" s="1"/>
  <c r="Y299" i="56"/>
  <c r="X299" i="56"/>
  <c r="S299" i="56"/>
  <c r="Z299" i="56" s="1"/>
  <c r="Y298" i="56"/>
  <c r="X298" i="56"/>
  <c r="S298" i="56"/>
  <c r="Y297" i="56"/>
  <c r="X297" i="56"/>
  <c r="S297" i="56"/>
  <c r="Y296" i="56"/>
  <c r="X296" i="56"/>
  <c r="S296" i="56"/>
  <c r="Z296" i="56" s="1"/>
  <c r="Y295" i="56"/>
  <c r="X295" i="56"/>
  <c r="S295" i="56"/>
  <c r="Z295" i="56" s="1"/>
  <c r="Y294" i="56"/>
  <c r="X294" i="56"/>
  <c r="S294" i="56"/>
  <c r="Y293" i="56"/>
  <c r="X293" i="56"/>
  <c r="S293" i="56"/>
  <c r="Y292" i="56"/>
  <c r="X292" i="56"/>
  <c r="S292" i="56"/>
  <c r="Z292" i="56" s="1"/>
  <c r="Y291" i="56"/>
  <c r="X291" i="56"/>
  <c r="S291" i="56"/>
  <c r="Z291" i="56" s="1"/>
  <c r="Y290" i="56"/>
  <c r="X290" i="56"/>
  <c r="S290" i="56"/>
  <c r="Y289" i="56"/>
  <c r="X289" i="56"/>
  <c r="S289" i="56"/>
  <c r="Y288" i="56"/>
  <c r="X288" i="56"/>
  <c r="S288" i="56"/>
  <c r="Z288" i="56" s="1"/>
  <c r="Y287" i="56"/>
  <c r="X287" i="56"/>
  <c r="S287" i="56"/>
  <c r="Z287" i="56" s="1"/>
  <c r="Y286" i="56"/>
  <c r="X286" i="56"/>
  <c r="S286" i="56"/>
  <c r="Y285" i="56"/>
  <c r="X285" i="56"/>
  <c r="S285" i="56"/>
  <c r="Y284" i="56"/>
  <c r="X284" i="56"/>
  <c r="S284" i="56"/>
  <c r="Z284" i="56" s="1"/>
  <c r="Y283" i="56"/>
  <c r="X283" i="56"/>
  <c r="S283" i="56"/>
  <c r="Z283" i="56" s="1"/>
  <c r="Y282" i="56"/>
  <c r="X282" i="56"/>
  <c r="S282" i="56"/>
  <c r="Y281" i="56"/>
  <c r="X281" i="56"/>
  <c r="S281" i="56"/>
  <c r="Y280" i="56"/>
  <c r="X280" i="56"/>
  <c r="S280" i="56"/>
  <c r="Z280" i="56" s="1"/>
  <c r="Y279" i="56"/>
  <c r="X279" i="56"/>
  <c r="S279" i="56"/>
  <c r="Z279" i="56" s="1"/>
  <c r="Y278" i="56"/>
  <c r="X278" i="56"/>
  <c r="S278" i="56"/>
  <c r="Y277" i="56"/>
  <c r="X277" i="56"/>
  <c r="S277" i="56"/>
  <c r="Y276" i="56"/>
  <c r="X276" i="56"/>
  <c r="S276" i="56"/>
  <c r="Z276" i="56" s="1"/>
  <c r="Y275" i="56"/>
  <c r="X275" i="56"/>
  <c r="S275" i="56"/>
  <c r="Z275" i="56" s="1"/>
  <c r="Y274" i="56"/>
  <c r="X274" i="56"/>
  <c r="S274" i="56"/>
  <c r="Y273" i="56"/>
  <c r="Z273" i="56" s="1"/>
  <c r="X273" i="56"/>
  <c r="S273" i="56"/>
  <c r="Y272" i="56"/>
  <c r="X272" i="56"/>
  <c r="S272" i="56"/>
  <c r="Y271" i="56"/>
  <c r="X271" i="56"/>
  <c r="S271" i="56"/>
  <c r="Y270" i="56"/>
  <c r="X270" i="56"/>
  <c r="S270" i="56"/>
  <c r="Y269" i="56"/>
  <c r="Z269" i="56" s="1"/>
  <c r="X269" i="56"/>
  <c r="S269" i="56"/>
  <c r="Y268" i="56"/>
  <c r="Z268" i="56" s="1"/>
  <c r="X268" i="56"/>
  <c r="S268" i="56"/>
  <c r="Y267" i="56"/>
  <c r="X267" i="56"/>
  <c r="S267" i="56"/>
  <c r="Y266" i="56"/>
  <c r="X266" i="56"/>
  <c r="S266" i="56"/>
  <c r="Y265" i="56"/>
  <c r="Z265" i="56" s="1"/>
  <c r="X265" i="56"/>
  <c r="S265" i="56"/>
  <c r="Y264" i="56"/>
  <c r="Z264" i="56" s="1"/>
  <c r="X264" i="56"/>
  <c r="S264" i="56"/>
  <c r="Y263" i="56"/>
  <c r="X263" i="56"/>
  <c r="S263" i="56"/>
  <c r="Y262" i="56"/>
  <c r="X262" i="56"/>
  <c r="S262" i="56"/>
  <c r="Y261" i="56"/>
  <c r="Z261" i="56" s="1"/>
  <c r="X261" i="56"/>
  <c r="S261" i="56"/>
  <c r="Y260" i="56"/>
  <c r="X260" i="56"/>
  <c r="S260" i="56"/>
  <c r="Y259" i="56"/>
  <c r="X259" i="56"/>
  <c r="S259" i="56"/>
  <c r="Y258" i="56"/>
  <c r="Z258" i="56" s="1"/>
  <c r="X258" i="56"/>
  <c r="S258" i="56"/>
  <c r="Y257" i="56"/>
  <c r="Z257" i="56" s="1"/>
  <c r="X257" i="56"/>
  <c r="S257" i="56"/>
  <c r="Y256" i="56"/>
  <c r="X256" i="56"/>
  <c r="S256" i="56"/>
  <c r="Y255" i="56"/>
  <c r="X255" i="56"/>
  <c r="S255" i="56"/>
  <c r="Y254" i="56"/>
  <c r="X254" i="56"/>
  <c r="S254" i="56"/>
  <c r="Y253" i="56"/>
  <c r="Z253" i="56" s="1"/>
  <c r="X253" i="56"/>
  <c r="S253" i="56"/>
  <c r="Y252" i="56"/>
  <c r="X252" i="56"/>
  <c r="S252" i="56"/>
  <c r="Y251" i="56"/>
  <c r="X251" i="56"/>
  <c r="S251" i="56"/>
  <c r="Y250" i="56"/>
  <c r="X250" i="56"/>
  <c r="S250" i="56"/>
  <c r="Y249" i="56"/>
  <c r="Z249" i="56" s="1"/>
  <c r="X249" i="56"/>
  <c r="S249" i="56"/>
  <c r="Y248" i="56"/>
  <c r="X248" i="56"/>
  <c r="S248" i="56"/>
  <c r="Y247" i="56"/>
  <c r="X247" i="56"/>
  <c r="S247" i="56"/>
  <c r="Y246" i="56"/>
  <c r="Z246" i="56" s="1"/>
  <c r="X246" i="56"/>
  <c r="S246" i="56"/>
  <c r="Y245" i="56"/>
  <c r="Z245" i="56" s="1"/>
  <c r="X245" i="56"/>
  <c r="S245" i="56"/>
  <c r="Y244" i="56"/>
  <c r="X244" i="56"/>
  <c r="S244" i="56"/>
  <c r="Y243" i="56"/>
  <c r="X243" i="56"/>
  <c r="S243" i="56"/>
  <c r="Y242" i="56"/>
  <c r="Z242" i="56" s="1"/>
  <c r="X242" i="56"/>
  <c r="S242" i="56"/>
  <c r="Y241" i="56"/>
  <c r="Z241" i="56" s="1"/>
  <c r="X241" i="56"/>
  <c r="S241" i="56"/>
  <c r="Y240" i="56"/>
  <c r="X240" i="56"/>
  <c r="S240" i="56"/>
  <c r="Y239" i="56"/>
  <c r="X239" i="56"/>
  <c r="S239" i="56"/>
  <c r="Y238" i="56"/>
  <c r="X238" i="56"/>
  <c r="S238" i="56"/>
  <c r="Z238" i="56" s="1"/>
  <c r="Y237" i="56"/>
  <c r="X237" i="56"/>
  <c r="S237" i="56"/>
  <c r="Y236" i="56"/>
  <c r="X236" i="56"/>
  <c r="S236" i="56"/>
  <c r="Y235" i="56"/>
  <c r="X235" i="56"/>
  <c r="S235" i="56"/>
  <c r="Y234" i="56"/>
  <c r="X234" i="56"/>
  <c r="S234" i="56"/>
  <c r="Z234" i="56" s="1"/>
  <c r="Y233" i="56"/>
  <c r="X233" i="56"/>
  <c r="S233" i="56"/>
  <c r="Y232" i="56"/>
  <c r="X232" i="56"/>
  <c r="S232" i="56"/>
  <c r="Y231" i="56"/>
  <c r="X231" i="56"/>
  <c r="S231" i="56"/>
  <c r="Y230" i="56"/>
  <c r="X230" i="56"/>
  <c r="S230" i="56"/>
  <c r="Z230" i="56" s="1"/>
  <c r="Y229" i="56"/>
  <c r="X229" i="56"/>
  <c r="S229" i="56"/>
  <c r="Y228" i="56"/>
  <c r="X228" i="56"/>
  <c r="S228" i="56"/>
  <c r="Y227" i="56"/>
  <c r="X227" i="56"/>
  <c r="S227" i="56"/>
  <c r="Y226" i="56"/>
  <c r="X226" i="56"/>
  <c r="S226" i="56"/>
  <c r="Z226" i="56" s="1"/>
  <c r="Y225" i="56"/>
  <c r="X225" i="56"/>
  <c r="S225" i="56"/>
  <c r="Y224" i="56"/>
  <c r="X224" i="56"/>
  <c r="S224" i="56"/>
  <c r="Y223" i="56"/>
  <c r="X223" i="56"/>
  <c r="S223" i="56"/>
  <c r="Y222" i="56"/>
  <c r="X222" i="56"/>
  <c r="S222" i="56"/>
  <c r="Y221" i="56"/>
  <c r="Z221" i="56" s="1"/>
  <c r="X221" i="56"/>
  <c r="S221" i="56"/>
  <c r="Y220" i="56"/>
  <c r="Z220" i="56" s="1"/>
  <c r="X220" i="56"/>
  <c r="S220" i="56"/>
  <c r="Y219" i="56"/>
  <c r="X219" i="56"/>
  <c r="S219" i="56"/>
  <c r="Y218" i="56"/>
  <c r="X218" i="56"/>
  <c r="S218" i="56"/>
  <c r="Y217" i="56"/>
  <c r="Z217" i="56" s="1"/>
  <c r="X217" i="56"/>
  <c r="S217" i="56"/>
  <c r="Y216" i="56"/>
  <c r="Z216" i="56" s="1"/>
  <c r="X216" i="56"/>
  <c r="S216" i="56"/>
  <c r="Y215" i="56"/>
  <c r="X215" i="56"/>
  <c r="S215" i="56"/>
  <c r="Y214" i="56"/>
  <c r="X214" i="56"/>
  <c r="S214" i="56"/>
  <c r="Y213" i="56"/>
  <c r="X213" i="56"/>
  <c r="S213" i="56"/>
  <c r="Y212" i="56"/>
  <c r="X212" i="56"/>
  <c r="S212" i="56"/>
  <c r="Y211" i="56"/>
  <c r="X211" i="56"/>
  <c r="S211" i="56"/>
  <c r="Y210" i="56"/>
  <c r="X210" i="56"/>
  <c r="S210" i="56"/>
  <c r="Y209" i="56"/>
  <c r="X209" i="56"/>
  <c r="S209" i="56"/>
  <c r="Y208" i="56"/>
  <c r="X208" i="56"/>
  <c r="S208" i="56"/>
  <c r="Y207" i="56"/>
  <c r="X207" i="56"/>
  <c r="S207" i="56"/>
  <c r="Y206" i="56"/>
  <c r="X206" i="56"/>
  <c r="S206" i="56"/>
  <c r="Y205" i="56"/>
  <c r="X205" i="56"/>
  <c r="S205" i="56"/>
  <c r="Y204" i="56"/>
  <c r="X204" i="56"/>
  <c r="S204" i="56"/>
  <c r="Y203" i="56"/>
  <c r="X203" i="56"/>
  <c r="S203" i="56"/>
  <c r="Y202" i="56"/>
  <c r="X202" i="56"/>
  <c r="S202" i="56"/>
  <c r="Y201" i="56"/>
  <c r="X201" i="56"/>
  <c r="S201" i="56"/>
  <c r="Y200" i="56"/>
  <c r="X200" i="56"/>
  <c r="S200" i="56"/>
  <c r="Y199" i="56"/>
  <c r="X199" i="56"/>
  <c r="S199" i="56"/>
  <c r="Y198" i="56"/>
  <c r="X198" i="56"/>
  <c r="S198" i="56"/>
  <c r="Y197" i="56"/>
  <c r="X197" i="56"/>
  <c r="S197" i="56"/>
  <c r="Y196" i="56"/>
  <c r="X196" i="56"/>
  <c r="S196" i="56"/>
  <c r="Y195" i="56"/>
  <c r="X195" i="56"/>
  <c r="S195" i="56"/>
  <c r="Y194" i="56"/>
  <c r="X194" i="56"/>
  <c r="S194" i="56"/>
  <c r="Y193" i="56"/>
  <c r="X193" i="56"/>
  <c r="S193" i="56"/>
  <c r="Y192" i="56"/>
  <c r="X192" i="56"/>
  <c r="S192" i="56"/>
  <c r="Y191" i="56"/>
  <c r="X191" i="56"/>
  <c r="S191" i="56"/>
  <c r="Y190" i="56"/>
  <c r="X190" i="56"/>
  <c r="S190" i="56"/>
  <c r="Y189" i="56"/>
  <c r="X189" i="56"/>
  <c r="S189" i="56"/>
  <c r="Y188" i="56"/>
  <c r="X188" i="56"/>
  <c r="S188" i="56"/>
  <c r="Y187" i="56"/>
  <c r="X187" i="56"/>
  <c r="S187" i="56"/>
  <c r="Y186" i="56"/>
  <c r="X186" i="56"/>
  <c r="S186" i="56"/>
  <c r="Y185" i="56"/>
  <c r="X185" i="56"/>
  <c r="S185" i="56"/>
  <c r="Y184" i="56"/>
  <c r="X184" i="56"/>
  <c r="S184" i="56"/>
  <c r="Y183" i="56"/>
  <c r="X183" i="56"/>
  <c r="S183" i="56"/>
  <c r="Y182" i="56"/>
  <c r="X182" i="56"/>
  <c r="S182" i="56"/>
  <c r="Y181" i="56"/>
  <c r="X181" i="56"/>
  <c r="S181" i="56"/>
  <c r="Y180" i="56"/>
  <c r="X180" i="56"/>
  <c r="S180" i="56"/>
  <c r="Y179" i="56"/>
  <c r="X179" i="56"/>
  <c r="S179" i="56"/>
  <c r="Y178" i="56"/>
  <c r="X178" i="56"/>
  <c r="S178" i="56"/>
  <c r="Y177" i="56"/>
  <c r="X177" i="56"/>
  <c r="S177" i="56"/>
  <c r="Y176" i="56"/>
  <c r="X176" i="56"/>
  <c r="S176" i="56"/>
  <c r="Y175" i="56"/>
  <c r="X175" i="56"/>
  <c r="S175" i="56"/>
  <c r="Y174" i="56"/>
  <c r="X174" i="56"/>
  <c r="S174" i="56"/>
  <c r="Y173" i="56"/>
  <c r="X173" i="56"/>
  <c r="S173" i="56"/>
  <c r="Y172" i="56"/>
  <c r="X172" i="56"/>
  <c r="S172" i="56"/>
  <c r="Y171" i="56"/>
  <c r="X171" i="56"/>
  <c r="S171" i="56"/>
  <c r="Y170" i="56"/>
  <c r="X170" i="56"/>
  <c r="S170" i="56"/>
  <c r="Y169" i="56"/>
  <c r="X169" i="56"/>
  <c r="S169" i="56"/>
  <c r="Y168" i="56"/>
  <c r="X168" i="56"/>
  <c r="S168" i="56"/>
  <c r="Y167" i="56"/>
  <c r="X167" i="56"/>
  <c r="S167" i="56"/>
  <c r="Y166" i="56"/>
  <c r="X166" i="56"/>
  <c r="S166" i="56"/>
  <c r="Y165" i="56"/>
  <c r="X165" i="56"/>
  <c r="S165" i="56"/>
  <c r="Y164" i="56"/>
  <c r="X164" i="56"/>
  <c r="S164" i="56"/>
  <c r="Y163" i="56"/>
  <c r="X163" i="56"/>
  <c r="S163" i="56"/>
  <c r="Y162" i="56"/>
  <c r="X162" i="56"/>
  <c r="S162" i="56"/>
  <c r="Y161" i="56"/>
  <c r="X161" i="56"/>
  <c r="S161" i="56"/>
  <c r="Y160" i="56"/>
  <c r="X160" i="56"/>
  <c r="S160" i="56"/>
  <c r="Y159" i="56"/>
  <c r="X159" i="56"/>
  <c r="S159" i="56"/>
  <c r="Y158" i="56"/>
  <c r="X158" i="56"/>
  <c r="S158" i="56"/>
  <c r="Y157" i="56"/>
  <c r="X157" i="56"/>
  <c r="S157" i="56"/>
  <c r="Y156" i="56"/>
  <c r="X156" i="56"/>
  <c r="S156" i="56"/>
  <c r="Y155" i="56"/>
  <c r="X155" i="56"/>
  <c r="S155" i="56"/>
  <c r="Y154" i="56"/>
  <c r="X154" i="56"/>
  <c r="S154" i="56"/>
  <c r="Y153" i="56"/>
  <c r="X153" i="56"/>
  <c r="S153" i="56"/>
  <c r="Y152" i="56"/>
  <c r="X152" i="56"/>
  <c r="S152" i="56"/>
  <c r="Y151" i="56"/>
  <c r="X151" i="56"/>
  <c r="S151" i="56"/>
  <c r="Y150" i="56"/>
  <c r="X150" i="56"/>
  <c r="S150" i="56"/>
  <c r="Y149" i="56"/>
  <c r="X149" i="56"/>
  <c r="S149" i="56"/>
  <c r="Y148" i="56"/>
  <c r="X148" i="56"/>
  <c r="S148" i="56"/>
  <c r="Y147" i="56"/>
  <c r="X147" i="56"/>
  <c r="S147" i="56"/>
  <c r="Y146" i="56"/>
  <c r="X146" i="56"/>
  <c r="S146" i="56"/>
  <c r="Y145" i="56"/>
  <c r="X145" i="56"/>
  <c r="S145" i="56"/>
  <c r="Y144" i="56"/>
  <c r="X144" i="56"/>
  <c r="S144" i="56"/>
  <c r="Y143" i="56"/>
  <c r="X143" i="56"/>
  <c r="S143" i="56"/>
  <c r="Y142" i="56"/>
  <c r="X142" i="56"/>
  <c r="S142" i="56"/>
  <c r="Y141" i="56"/>
  <c r="X141" i="56"/>
  <c r="S141" i="56"/>
  <c r="Y140" i="56"/>
  <c r="X140" i="56"/>
  <c r="S140" i="56"/>
  <c r="Y139" i="56"/>
  <c r="X139" i="56"/>
  <c r="S139" i="56"/>
  <c r="Y138" i="56"/>
  <c r="X138" i="56"/>
  <c r="S138" i="56"/>
  <c r="Y137" i="56"/>
  <c r="X137" i="56"/>
  <c r="S137" i="56"/>
  <c r="Y136" i="56"/>
  <c r="X136" i="56"/>
  <c r="S136" i="56"/>
  <c r="Y135" i="56"/>
  <c r="X135" i="56"/>
  <c r="S135" i="56"/>
  <c r="Y134" i="56"/>
  <c r="X134" i="56"/>
  <c r="S134" i="56"/>
  <c r="Y133" i="56"/>
  <c r="X133" i="56"/>
  <c r="S133" i="56"/>
  <c r="Y132" i="56"/>
  <c r="X132" i="56"/>
  <c r="S132" i="56"/>
  <c r="Y131" i="56"/>
  <c r="X131" i="56"/>
  <c r="S131" i="56"/>
  <c r="Y130" i="56"/>
  <c r="X130" i="56"/>
  <c r="S130" i="56"/>
  <c r="Y129" i="56"/>
  <c r="X129" i="56"/>
  <c r="S129" i="56"/>
  <c r="Y128" i="56"/>
  <c r="X128" i="56"/>
  <c r="S128" i="56"/>
  <c r="Y127" i="56"/>
  <c r="X127" i="56"/>
  <c r="S127" i="56"/>
  <c r="Z127" i="56" s="1"/>
  <c r="Y126" i="56"/>
  <c r="X126" i="56"/>
  <c r="S126" i="56"/>
  <c r="Z126" i="56" s="1"/>
  <c r="Y125" i="56"/>
  <c r="X125" i="56"/>
  <c r="S125" i="56"/>
  <c r="Y124" i="56"/>
  <c r="X124" i="56"/>
  <c r="S124" i="56"/>
  <c r="Y123" i="56"/>
  <c r="X123" i="56"/>
  <c r="S123" i="56"/>
  <c r="Z123" i="56" s="1"/>
  <c r="Y122" i="56"/>
  <c r="X122" i="56"/>
  <c r="S122" i="56"/>
  <c r="Z122" i="56" s="1"/>
  <c r="Y121" i="56"/>
  <c r="X121" i="56"/>
  <c r="S121" i="56"/>
  <c r="Y120" i="56"/>
  <c r="X120" i="56"/>
  <c r="S120" i="56"/>
  <c r="Y119" i="56"/>
  <c r="X119" i="56"/>
  <c r="S119" i="56"/>
  <c r="Z119" i="56" s="1"/>
  <c r="Y118" i="56"/>
  <c r="X118" i="56"/>
  <c r="S118" i="56"/>
  <c r="Z118" i="56" s="1"/>
  <c r="Y117" i="56"/>
  <c r="X117" i="56"/>
  <c r="S117" i="56"/>
  <c r="Y116" i="56"/>
  <c r="X116" i="56"/>
  <c r="S116" i="56"/>
  <c r="Y115" i="56"/>
  <c r="X115" i="56"/>
  <c r="S115" i="56"/>
  <c r="Z115" i="56" s="1"/>
  <c r="Y114" i="56"/>
  <c r="X114" i="56"/>
  <c r="S114" i="56"/>
  <c r="Z114" i="56" s="1"/>
  <c r="Y113" i="56"/>
  <c r="X113" i="56"/>
  <c r="S113" i="56"/>
  <c r="Y112" i="56"/>
  <c r="X112" i="56"/>
  <c r="S112" i="56"/>
  <c r="Y111" i="56"/>
  <c r="X111" i="56"/>
  <c r="S111" i="56"/>
  <c r="Z111" i="56" s="1"/>
  <c r="Y110" i="56"/>
  <c r="X110" i="56"/>
  <c r="S110" i="56"/>
  <c r="Z110" i="56" s="1"/>
  <c r="Y109" i="56"/>
  <c r="X109" i="56"/>
  <c r="S109" i="56"/>
  <c r="Y108" i="56"/>
  <c r="X108" i="56"/>
  <c r="S108" i="56"/>
  <c r="Y107" i="56"/>
  <c r="X107" i="56"/>
  <c r="S107" i="56"/>
  <c r="Z107" i="56" s="1"/>
  <c r="Y106" i="56"/>
  <c r="X106" i="56"/>
  <c r="S106" i="56"/>
  <c r="Z106" i="56" s="1"/>
  <c r="Y105" i="56"/>
  <c r="X105" i="56"/>
  <c r="S105" i="56"/>
  <c r="Y104" i="56"/>
  <c r="X104" i="56"/>
  <c r="S104" i="56"/>
  <c r="Y103" i="56"/>
  <c r="X103" i="56"/>
  <c r="S103" i="56"/>
  <c r="Z103" i="56" s="1"/>
  <c r="Y102" i="56"/>
  <c r="X102" i="56"/>
  <c r="S102" i="56"/>
  <c r="Z102" i="56" s="1"/>
  <c r="Y101" i="56"/>
  <c r="X101" i="56"/>
  <c r="S101" i="56"/>
  <c r="Y100" i="56"/>
  <c r="X100" i="56"/>
  <c r="S100" i="56"/>
  <c r="Y99" i="56"/>
  <c r="X99" i="56"/>
  <c r="S99" i="56"/>
  <c r="Z99" i="56" s="1"/>
  <c r="Y98" i="56"/>
  <c r="X98" i="56"/>
  <c r="S98" i="56"/>
  <c r="Z98" i="56" s="1"/>
  <c r="Y97" i="56"/>
  <c r="X97" i="56"/>
  <c r="S97" i="56"/>
  <c r="Y96" i="56"/>
  <c r="X96" i="56"/>
  <c r="S96" i="56"/>
  <c r="Y95" i="56"/>
  <c r="X95" i="56"/>
  <c r="S95" i="56"/>
  <c r="Z95" i="56" s="1"/>
  <c r="Y94" i="56"/>
  <c r="X94" i="56"/>
  <c r="S94" i="56"/>
  <c r="Z94" i="56" s="1"/>
  <c r="Y93" i="56"/>
  <c r="X93" i="56"/>
  <c r="S93" i="56"/>
  <c r="Y92" i="56"/>
  <c r="X92" i="56"/>
  <c r="S92" i="56"/>
  <c r="Y91" i="56"/>
  <c r="X91" i="56"/>
  <c r="S91" i="56"/>
  <c r="Z91" i="56" s="1"/>
  <c r="Y90" i="56"/>
  <c r="X90" i="56"/>
  <c r="S90" i="56"/>
  <c r="Z90" i="56" s="1"/>
  <c r="Y89" i="56"/>
  <c r="X89" i="56"/>
  <c r="S89" i="56"/>
  <c r="Y88" i="56"/>
  <c r="X88" i="56"/>
  <c r="S88" i="56"/>
  <c r="Y87" i="56"/>
  <c r="X87" i="56"/>
  <c r="S87" i="56"/>
  <c r="Z87" i="56" s="1"/>
  <c r="Y86" i="56"/>
  <c r="X86" i="56"/>
  <c r="S86" i="56"/>
  <c r="Z86" i="56" s="1"/>
  <c r="Y85" i="56"/>
  <c r="X85" i="56"/>
  <c r="S85" i="56"/>
  <c r="Y84" i="56"/>
  <c r="X84" i="56"/>
  <c r="S84" i="56"/>
  <c r="Y83" i="56"/>
  <c r="X83" i="56"/>
  <c r="S83" i="56"/>
  <c r="Z83" i="56" s="1"/>
  <c r="Y82" i="56"/>
  <c r="X82" i="56"/>
  <c r="S82" i="56"/>
  <c r="Z82" i="56" s="1"/>
  <c r="Y81" i="56"/>
  <c r="X81" i="56"/>
  <c r="S81" i="56"/>
  <c r="Y80" i="56"/>
  <c r="X80" i="56"/>
  <c r="S80" i="56"/>
  <c r="Y79" i="56"/>
  <c r="X79" i="56"/>
  <c r="S79" i="56"/>
  <c r="Z79" i="56" s="1"/>
  <c r="Y78" i="56"/>
  <c r="X78" i="56"/>
  <c r="S78" i="56"/>
  <c r="Z78" i="56" s="1"/>
  <c r="Y77" i="56"/>
  <c r="X77" i="56"/>
  <c r="S77" i="56"/>
  <c r="Y76" i="56"/>
  <c r="X76" i="56"/>
  <c r="S76" i="56"/>
  <c r="Y75" i="56"/>
  <c r="X75" i="56"/>
  <c r="S75" i="56"/>
  <c r="Z75" i="56" s="1"/>
  <c r="Y74" i="56"/>
  <c r="X74" i="56"/>
  <c r="S74" i="56"/>
  <c r="Z74" i="56" s="1"/>
  <c r="Y73" i="56"/>
  <c r="X73" i="56"/>
  <c r="S73" i="56"/>
  <c r="Y72" i="56"/>
  <c r="X72" i="56"/>
  <c r="S72" i="56"/>
  <c r="Y71" i="56"/>
  <c r="X71" i="56"/>
  <c r="S71" i="56"/>
  <c r="Z71" i="56" s="1"/>
  <c r="Y70" i="56"/>
  <c r="X70" i="56"/>
  <c r="S70" i="56"/>
  <c r="Z70" i="56" s="1"/>
  <c r="Y69" i="56"/>
  <c r="X69" i="56"/>
  <c r="S69" i="56"/>
  <c r="Y68" i="56"/>
  <c r="X68" i="56"/>
  <c r="S68" i="56"/>
  <c r="Y67" i="56"/>
  <c r="X67" i="56"/>
  <c r="S67" i="56"/>
  <c r="Z67" i="56" s="1"/>
  <c r="Y66" i="56"/>
  <c r="X66" i="56"/>
  <c r="S66" i="56"/>
  <c r="Z66" i="56" s="1"/>
  <c r="Y65" i="56"/>
  <c r="X65" i="56"/>
  <c r="S65" i="56"/>
  <c r="Y64" i="56"/>
  <c r="X64" i="56"/>
  <c r="S64" i="56"/>
  <c r="Y63" i="56"/>
  <c r="X63" i="56"/>
  <c r="S63" i="56"/>
  <c r="Z63" i="56" s="1"/>
  <c r="Y62" i="56"/>
  <c r="X62" i="56"/>
  <c r="S62" i="56"/>
  <c r="Z62" i="56" s="1"/>
  <c r="Y61" i="56"/>
  <c r="X61" i="56"/>
  <c r="S61" i="56"/>
  <c r="Y60" i="56"/>
  <c r="X60" i="56"/>
  <c r="S60" i="56"/>
  <c r="Y59" i="56"/>
  <c r="X59" i="56"/>
  <c r="S59" i="56"/>
  <c r="Z59" i="56" s="1"/>
  <c r="Y58" i="56"/>
  <c r="X58" i="56"/>
  <c r="S58" i="56"/>
  <c r="Z58" i="56" s="1"/>
  <c r="Y57" i="56"/>
  <c r="Z57" i="56" s="1"/>
  <c r="X57" i="56"/>
  <c r="S57" i="56"/>
  <c r="Y56" i="56"/>
  <c r="Z56" i="56" s="1"/>
  <c r="X56" i="56"/>
  <c r="S56" i="56"/>
  <c r="Y55" i="56"/>
  <c r="X55" i="56"/>
  <c r="S55" i="56"/>
  <c r="Y54" i="56"/>
  <c r="X54" i="56"/>
  <c r="S54" i="56"/>
  <c r="Y53" i="56"/>
  <c r="Z53" i="56" s="1"/>
  <c r="X53" i="56"/>
  <c r="S53" i="56"/>
  <c r="Y52" i="56"/>
  <c r="Z52" i="56" s="1"/>
  <c r="X52" i="56"/>
  <c r="S52" i="56"/>
  <c r="Y51" i="56"/>
  <c r="X51" i="56"/>
  <c r="S51" i="56"/>
  <c r="Y50" i="56"/>
  <c r="X50" i="56"/>
  <c r="S50" i="56"/>
  <c r="Y49" i="56"/>
  <c r="Z49" i="56" s="1"/>
  <c r="X49" i="56"/>
  <c r="S49" i="56"/>
  <c r="Y48" i="56"/>
  <c r="Z48" i="56" s="1"/>
  <c r="X48" i="56"/>
  <c r="S48" i="56"/>
  <c r="Y47" i="56"/>
  <c r="X47" i="56"/>
  <c r="S47" i="56"/>
  <c r="Y46" i="56"/>
  <c r="X46" i="56"/>
  <c r="S46" i="56"/>
  <c r="Y45" i="56"/>
  <c r="Z45" i="56" s="1"/>
  <c r="X45" i="56"/>
  <c r="S45" i="56"/>
  <c r="Y44" i="56"/>
  <c r="Z44" i="56" s="1"/>
  <c r="X44" i="56"/>
  <c r="S44" i="56"/>
  <c r="Y43" i="56"/>
  <c r="X43" i="56"/>
  <c r="S43" i="56"/>
  <c r="Y42" i="56"/>
  <c r="X42" i="56"/>
  <c r="S42" i="56"/>
  <c r="Y41" i="56"/>
  <c r="Z41" i="56" s="1"/>
  <c r="X41" i="56"/>
  <c r="S41" i="56"/>
  <c r="Y40" i="56"/>
  <c r="Z40" i="56" s="1"/>
  <c r="X40" i="56"/>
  <c r="S40" i="56"/>
  <c r="Y39" i="56"/>
  <c r="X39" i="56"/>
  <c r="S39" i="56"/>
  <c r="Y38" i="56"/>
  <c r="X38" i="56"/>
  <c r="S38" i="56"/>
  <c r="Y37" i="56"/>
  <c r="Z37" i="56" s="1"/>
  <c r="X37" i="56"/>
  <c r="S37" i="56"/>
  <c r="Y36" i="56"/>
  <c r="Z36" i="56" s="1"/>
  <c r="X36" i="56"/>
  <c r="S36" i="56"/>
  <c r="Y35" i="56"/>
  <c r="X35" i="56"/>
  <c r="S35" i="56"/>
  <c r="Y34" i="56"/>
  <c r="X34" i="56"/>
  <c r="S34" i="56"/>
  <c r="Y33" i="56"/>
  <c r="Z33" i="56" s="1"/>
  <c r="X33" i="56"/>
  <c r="S33" i="56"/>
  <c r="Y32" i="56"/>
  <c r="Z32" i="56" s="1"/>
  <c r="X32" i="56"/>
  <c r="S32" i="56"/>
  <c r="Y31" i="56"/>
  <c r="X31" i="56"/>
  <c r="S31" i="56"/>
  <c r="Y30" i="56"/>
  <c r="X30" i="56"/>
  <c r="S30" i="56"/>
  <c r="Y29" i="56"/>
  <c r="Z29" i="56" s="1"/>
  <c r="X29" i="56"/>
  <c r="S29" i="56"/>
  <c r="Y28" i="56"/>
  <c r="Z28" i="56" s="1"/>
  <c r="X28" i="56"/>
  <c r="S28" i="56"/>
  <c r="Y27" i="56"/>
  <c r="X27" i="56"/>
  <c r="S27" i="56"/>
  <c r="Y26" i="56"/>
  <c r="X26" i="56"/>
  <c r="S26" i="56"/>
  <c r="Y25" i="56"/>
  <c r="Z25" i="56" s="1"/>
  <c r="X25" i="56"/>
  <c r="S25" i="56"/>
  <c r="Y24" i="56"/>
  <c r="Z24" i="56" s="1"/>
  <c r="X24" i="56"/>
  <c r="S24" i="56"/>
  <c r="Y23" i="56"/>
  <c r="X23" i="56"/>
  <c r="S23" i="56"/>
  <c r="Y22" i="56"/>
  <c r="X22" i="56"/>
  <c r="S22" i="56"/>
  <c r="Y21" i="56"/>
  <c r="X21" i="56"/>
  <c r="S21" i="56"/>
  <c r="Y20" i="56"/>
  <c r="Z20" i="56" s="1"/>
  <c r="X20" i="56"/>
  <c r="S20" i="56"/>
  <c r="Y19" i="56"/>
  <c r="X19" i="56"/>
  <c r="S19" i="56"/>
  <c r="Y18" i="56"/>
  <c r="X18" i="56"/>
  <c r="S18" i="56"/>
  <c r="Y17" i="56"/>
  <c r="X17" i="56"/>
  <c r="S17" i="56"/>
  <c r="Y16" i="56"/>
  <c r="Z16" i="56" s="1"/>
  <c r="X16" i="56"/>
  <c r="S16" i="56"/>
  <c r="Y15" i="56"/>
  <c r="X15" i="56"/>
  <c r="S15" i="56"/>
  <c r="Y14" i="56"/>
  <c r="X14" i="56"/>
  <c r="S14" i="56"/>
  <c r="Y13" i="56"/>
  <c r="X13" i="56"/>
  <c r="S13" i="56"/>
  <c r="Y12" i="56"/>
  <c r="Z12" i="56" s="1"/>
  <c r="X12" i="56"/>
  <c r="S12" i="56"/>
  <c r="Y11" i="56"/>
  <c r="X11" i="56"/>
  <c r="S11" i="56"/>
  <c r="Y10" i="56"/>
  <c r="X10" i="56"/>
  <c r="S10" i="56"/>
  <c r="Y9" i="56"/>
  <c r="X9" i="56"/>
  <c r="S9" i="56"/>
  <c r="Y8" i="56"/>
  <c r="Z8" i="56" s="1"/>
  <c r="X8" i="56"/>
  <c r="S8" i="56"/>
  <c r="Z244" i="56" l="1"/>
  <c r="Z248" i="56"/>
  <c r="Z252" i="56"/>
  <c r="Z256" i="56"/>
  <c r="Z260" i="56"/>
  <c r="Z272" i="56"/>
  <c r="Z243" i="56"/>
  <c r="Z247" i="56"/>
  <c r="Z251" i="56"/>
  <c r="Z255" i="56"/>
  <c r="Z259" i="56"/>
  <c r="Z263" i="56"/>
  <c r="Z267" i="56"/>
  <c r="Z271" i="56"/>
  <c r="Z575" i="56"/>
  <c r="Z579" i="56"/>
  <c r="Z250" i="56"/>
  <c r="Z254" i="56"/>
  <c r="Z262" i="56"/>
  <c r="Z266" i="56"/>
  <c r="Z270" i="56"/>
  <c r="Z11" i="56"/>
  <c r="Z15" i="56"/>
  <c r="Z19" i="56"/>
  <c r="Z23" i="56"/>
  <c r="Z39" i="56"/>
  <c r="Z43" i="56"/>
  <c r="Z47" i="56"/>
  <c r="Z51" i="56"/>
  <c r="Z55" i="56"/>
  <c r="Z215" i="56"/>
  <c r="Z219" i="56"/>
  <c r="Z223" i="56"/>
  <c r="Z274" i="56"/>
  <c r="Z278" i="56"/>
  <c r="Z282" i="56"/>
  <c r="Z286" i="56"/>
  <c r="Z290" i="56"/>
  <c r="Z294" i="56"/>
  <c r="Z298" i="56"/>
  <c r="Z302" i="56"/>
  <c r="Z306" i="56"/>
  <c r="Z310" i="56"/>
  <c r="Z314" i="56"/>
  <c r="Z318" i="56"/>
  <c r="Z322" i="56"/>
  <c r="Z326" i="56"/>
  <c r="Z330" i="56"/>
  <c r="Z334" i="56"/>
  <c r="Z338" i="56"/>
  <c r="Z342" i="56"/>
  <c r="Z346" i="56"/>
  <c r="Z350" i="56"/>
  <c r="Z354" i="56"/>
  <c r="Z358" i="56"/>
  <c r="Z362" i="56"/>
  <c r="Z366" i="56"/>
  <c r="Z370" i="56"/>
  <c r="Z374" i="56"/>
  <c r="Z378" i="56"/>
  <c r="Z382" i="56"/>
  <c r="Z386" i="56"/>
  <c r="Z390" i="56"/>
  <c r="Z394" i="56"/>
  <c r="Z398" i="56"/>
  <c r="Z402" i="56"/>
  <c r="Z406" i="56"/>
  <c r="Z410" i="56"/>
  <c r="Z414" i="56"/>
  <c r="Z418" i="56"/>
  <c r="Z422" i="56"/>
  <c r="Z38" i="56"/>
  <c r="Z42" i="56"/>
  <c r="Z46" i="56"/>
  <c r="Z50" i="56"/>
  <c r="Z54" i="56"/>
  <c r="Z218" i="56"/>
  <c r="Z222" i="56"/>
  <c r="Z277" i="56"/>
  <c r="Z281" i="56"/>
  <c r="Z285" i="56"/>
  <c r="Z289" i="56"/>
  <c r="Z293" i="56"/>
  <c r="Z297" i="56"/>
  <c r="Z301" i="56"/>
  <c r="Z305" i="56"/>
  <c r="Z309" i="56"/>
  <c r="Z313" i="56"/>
  <c r="Z317" i="56"/>
  <c r="Z321" i="56"/>
  <c r="Z325" i="56"/>
  <c r="Z329" i="56"/>
  <c r="Z333" i="56"/>
  <c r="Z337" i="56"/>
  <c r="Z341" i="56"/>
  <c r="Z345" i="56"/>
  <c r="Z349" i="56"/>
  <c r="Z353" i="56"/>
  <c r="Z357" i="56"/>
  <c r="Z361" i="56"/>
  <c r="Z365" i="56"/>
  <c r="Z369" i="56"/>
  <c r="Z373" i="56"/>
  <c r="Z377" i="56"/>
  <c r="Z381" i="56"/>
  <c r="Z385" i="56"/>
  <c r="Z389" i="56"/>
  <c r="Z393" i="56"/>
  <c r="Z397" i="56"/>
  <c r="Z401" i="56"/>
  <c r="Z405" i="56"/>
  <c r="Z409" i="56"/>
  <c r="Z413" i="56"/>
  <c r="Z417" i="56"/>
  <c r="Z421" i="56"/>
  <c r="Z426" i="56"/>
  <c r="Z430" i="56"/>
  <c r="Z434" i="56"/>
  <c r="Z438" i="56"/>
  <c r="Z442" i="56"/>
  <c r="Z446" i="56"/>
  <c r="Z450" i="56"/>
  <c r="Z454" i="56"/>
  <c r="Z458" i="56"/>
  <c r="Z462" i="56"/>
  <c r="Z466" i="56"/>
  <c r="Z470" i="56"/>
  <c r="Z474" i="56"/>
  <c r="Z478" i="56"/>
  <c r="Z482" i="56"/>
  <c r="Z486" i="56"/>
  <c r="Z490" i="56"/>
  <c r="Z494" i="56"/>
  <c r="Z498" i="56"/>
  <c r="Z425" i="56"/>
  <c r="Z429" i="56"/>
  <c r="Z433" i="56"/>
  <c r="Z437" i="56"/>
  <c r="Z441" i="56"/>
  <c r="Z445" i="56"/>
  <c r="Z449" i="56"/>
  <c r="Z453" i="56"/>
  <c r="Z457" i="56"/>
  <c r="Z461" i="56"/>
  <c r="Z465" i="56"/>
  <c r="Z469" i="56"/>
  <c r="Z473" i="56"/>
  <c r="Z477" i="56"/>
  <c r="Z481" i="56"/>
  <c r="Z485" i="56"/>
  <c r="Z489" i="56"/>
  <c r="Z493" i="56"/>
  <c r="Z497" i="56"/>
  <c r="Z501" i="56"/>
  <c r="Z505" i="56"/>
  <c r="Z509" i="56"/>
  <c r="Z513" i="56"/>
  <c r="Z517" i="56"/>
  <c r="Z521" i="56"/>
  <c r="Z525" i="56"/>
  <c r="Z529" i="56"/>
  <c r="Z533" i="56"/>
  <c r="Z537" i="56"/>
  <c r="Z502" i="56"/>
  <c r="Z506" i="56"/>
  <c r="Z510" i="56"/>
  <c r="Z514" i="56"/>
  <c r="Z518" i="56"/>
  <c r="Z522" i="56"/>
  <c r="Z526" i="56"/>
  <c r="Z530" i="56"/>
  <c r="Z534" i="56"/>
  <c r="Z539" i="56"/>
  <c r="Z543" i="56"/>
  <c r="Z547" i="56"/>
  <c r="Z551" i="56"/>
  <c r="Z555" i="56"/>
  <c r="Z559" i="56"/>
  <c r="Z563" i="56"/>
  <c r="Z567" i="56"/>
  <c r="Z571" i="56"/>
  <c r="Z577" i="56"/>
  <c r="Z583" i="56"/>
  <c r="Z587" i="56"/>
  <c r="Z591" i="56"/>
  <c r="Z595" i="56"/>
  <c r="Z599" i="56"/>
  <c r="Z603" i="56"/>
  <c r="Z605" i="56"/>
  <c r="Z609" i="56"/>
  <c r="Z613" i="56"/>
  <c r="Z617" i="56"/>
  <c r="Z621" i="56"/>
  <c r="Z625" i="56"/>
  <c r="Z629" i="56"/>
  <c r="Z633" i="56"/>
  <c r="Z637" i="56"/>
  <c r="Z641" i="56"/>
  <c r="Z645" i="56"/>
  <c r="Z649" i="56"/>
  <c r="Z653" i="56"/>
  <c r="Z655" i="56"/>
  <c r="Z659" i="56"/>
  <c r="Z663" i="56"/>
  <c r="Z667" i="56"/>
  <c r="Z695" i="56"/>
  <c r="Z699" i="56"/>
  <c r="Z703" i="56"/>
  <c r="Z707" i="56"/>
  <c r="Z711" i="56"/>
  <c r="Z715" i="56"/>
  <c r="Z719" i="56"/>
  <c r="Z723" i="56"/>
  <c r="Z727" i="56"/>
  <c r="Z731" i="56"/>
  <c r="Z735" i="56"/>
  <c r="Z739" i="56"/>
  <c r="Z743" i="56"/>
  <c r="Z747" i="56"/>
  <c r="Z751" i="56"/>
  <c r="Z576" i="56"/>
  <c r="Z580" i="56"/>
  <c r="Z608" i="56"/>
  <c r="Z612" i="56"/>
  <c r="Z616" i="56"/>
  <c r="Z620" i="56"/>
  <c r="Z624" i="56"/>
  <c r="Z628" i="56"/>
  <c r="Z632" i="56"/>
  <c r="Z636" i="56"/>
  <c r="Z640" i="56"/>
  <c r="Z644" i="56"/>
  <c r="Z648" i="56"/>
  <c r="Z652" i="56"/>
  <c r="Z61" i="56"/>
  <c r="Z65" i="56"/>
  <c r="Z69" i="56"/>
  <c r="Z73" i="56"/>
  <c r="Z77" i="56"/>
  <c r="Z81" i="56"/>
  <c r="Z85" i="56"/>
  <c r="Z89" i="56"/>
  <c r="Z93" i="56"/>
  <c r="Z97" i="56"/>
  <c r="Z101" i="56"/>
  <c r="Z105" i="56"/>
  <c r="Z109" i="56"/>
  <c r="Z113" i="56"/>
  <c r="Z117" i="56"/>
  <c r="Z121" i="56"/>
  <c r="Z125" i="56"/>
  <c r="Z225" i="56"/>
  <c r="Z229" i="56"/>
  <c r="Z233" i="56"/>
  <c r="Z237" i="56"/>
  <c r="Z538" i="56"/>
  <c r="Z542" i="56"/>
  <c r="Z546" i="56"/>
  <c r="Z550" i="56"/>
  <c r="Z554" i="56"/>
  <c r="Z558" i="56"/>
  <c r="Z562" i="56"/>
  <c r="Z566" i="56"/>
  <c r="Z570" i="56"/>
  <c r="Z582" i="56"/>
  <c r="Z586" i="56"/>
  <c r="Z590" i="56"/>
  <c r="Z594" i="56"/>
  <c r="Z598" i="56"/>
  <c r="Z602" i="56"/>
  <c r="Z658" i="56"/>
  <c r="Z662" i="56"/>
  <c r="Z666" i="56"/>
  <c r="Z670" i="56"/>
  <c r="Z674" i="56"/>
  <c r="Z678" i="56"/>
  <c r="Z682" i="56"/>
  <c r="Z686" i="56"/>
  <c r="Z690" i="56"/>
  <c r="Z694" i="56"/>
  <c r="Z698" i="56"/>
  <c r="Z702" i="56"/>
  <c r="Z706" i="56"/>
  <c r="Z710" i="56"/>
  <c r="Z714" i="56"/>
  <c r="Z718" i="56"/>
  <c r="Z722" i="56"/>
  <c r="Z726" i="56"/>
  <c r="Z730" i="56"/>
  <c r="Z734" i="56"/>
  <c r="Z738" i="56"/>
  <c r="Z742" i="56"/>
  <c r="Z746" i="56"/>
  <c r="Z750" i="56"/>
  <c r="Z754" i="56"/>
  <c r="Z60" i="56"/>
  <c r="Z64" i="56"/>
  <c r="Z68" i="56"/>
  <c r="Z72" i="56"/>
  <c r="Z76" i="56"/>
  <c r="Z80" i="56"/>
  <c r="Z84" i="56"/>
  <c r="Z88" i="56"/>
  <c r="Z92" i="56"/>
  <c r="Z96" i="56"/>
  <c r="Z100" i="56"/>
  <c r="Z104" i="56"/>
  <c r="Z108" i="56"/>
  <c r="Z112" i="56"/>
  <c r="Z116" i="56"/>
  <c r="Z120" i="56"/>
  <c r="Z124" i="56"/>
  <c r="Z128" i="56"/>
  <c r="Z132" i="56"/>
  <c r="Z136" i="56"/>
  <c r="Z140" i="56"/>
  <c r="Z144" i="56"/>
  <c r="Z148" i="56"/>
  <c r="Z152" i="56"/>
  <c r="Z156" i="56"/>
  <c r="Z160" i="56"/>
  <c r="Z164" i="56"/>
  <c r="Z168" i="56"/>
  <c r="Z172" i="56"/>
  <c r="Z176" i="56"/>
  <c r="Z180" i="56"/>
  <c r="Z184" i="56"/>
  <c r="Z188" i="56"/>
  <c r="Z192" i="56"/>
  <c r="Z196" i="56"/>
  <c r="Z200" i="56"/>
  <c r="Z204" i="56"/>
  <c r="Z208" i="56"/>
  <c r="Z212" i="56"/>
  <c r="Z657" i="56"/>
  <c r="Z661" i="56"/>
  <c r="Z22" i="56"/>
  <c r="Z35" i="56"/>
  <c r="Z10" i="56"/>
  <c r="Z14" i="56"/>
  <c r="Z18" i="56"/>
  <c r="Z27" i="56"/>
  <c r="Z31" i="56"/>
  <c r="Z9" i="56"/>
  <c r="Z13" i="56"/>
  <c r="Z17" i="56"/>
  <c r="Z21" i="56"/>
  <c r="Z26" i="56"/>
  <c r="Z30" i="56"/>
  <c r="Z34" i="56"/>
  <c r="Z131" i="56"/>
  <c r="Z135" i="56"/>
  <c r="Z139" i="56"/>
  <c r="Z143" i="56"/>
  <c r="Z147" i="56"/>
  <c r="Z151" i="56"/>
  <c r="Z155" i="56"/>
  <c r="Z159" i="56"/>
  <c r="Z163" i="56"/>
  <c r="Z167" i="56"/>
  <c r="Z171" i="56"/>
  <c r="Z175" i="56"/>
  <c r="Z179" i="56"/>
  <c r="Z183" i="56"/>
  <c r="Z187" i="56"/>
  <c r="Z191" i="56"/>
  <c r="Z195" i="56"/>
  <c r="Z199" i="56"/>
  <c r="Z203" i="56"/>
  <c r="Z207" i="56"/>
  <c r="Z211" i="56"/>
  <c r="Z224" i="56"/>
  <c r="Z228" i="56"/>
  <c r="Z232" i="56"/>
  <c r="Z236" i="56"/>
  <c r="Z240" i="56"/>
  <c r="Z541" i="56"/>
  <c r="Z545" i="56"/>
  <c r="Z549" i="56"/>
  <c r="Z553" i="56"/>
  <c r="Z557" i="56"/>
  <c r="Z561" i="56"/>
  <c r="Z565" i="56"/>
  <c r="Z569" i="56"/>
  <c r="Z573" i="56"/>
  <c r="Z581" i="56"/>
  <c r="Z214" i="56"/>
  <c r="Z227" i="56"/>
  <c r="Z231" i="56"/>
  <c r="Z235" i="56"/>
  <c r="Z239" i="56"/>
  <c r="Z540" i="56"/>
  <c r="Z544" i="56"/>
  <c r="Z548" i="56"/>
  <c r="Z552" i="56"/>
  <c r="Z556" i="56"/>
  <c r="Z560" i="56"/>
  <c r="Z564" i="56"/>
  <c r="Z568" i="56"/>
  <c r="Z572" i="56"/>
  <c r="Z585" i="56"/>
  <c r="Z589" i="56"/>
  <c r="Z593" i="56"/>
  <c r="Z597" i="56"/>
  <c r="Z601" i="56"/>
  <c r="Z607" i="56"/>
  <c r="Z611" i="56"/>
  <c r="Z615" i="56"/>
  <c r="Z619" i="56"/>
  <c r="Z623" i="56"/>
  <c r="Z627" i="56"/>
  <c r="Z631" i="56"/>
  <c r="Z635" i="56"/>
  <c r="Z639" i="56"/>
  <c r="Z643" i="56"/>
  <c r="Z647" i="56"/>
  <c r="Z651" i="56"/>
  <c r="Z665" i="56"/>
  <c r="Z669" i="56"/>
  <c r="Z673" i="56"/>
  <c r="Z677" i="56"/>
  <c r="Z681" i="56"/>
  <c r="Z685" i="56"/>
  <c r="Z693" i="56"/>
  <c r="Z697" i="56"/>
  <c r="Z701" i="56"/>
  <c r="Z705" i="56"/>
  <c r="Z709" i="56"/>
  <c r="Z717" i="56"/>
  <c r="Z721" i="56"/>
  <c r="Z725" i="56"/>
  <c r="Z729" i="56"/>
  <c r="Z733" i="56"/>
  <c r="Z737" i="56"/>
  <c r="Z741" i="56"/>
  <c r="Z745" i="56"/>
  <c r="Z749" i="56"/>
  <c r="Z753" i="56"/>
  <c r="Z584" i="56"/>
  <c r="Z588" i="56"/>
  <c r="Z592" i="56"/>
  <c r="Z596" i="56"/>
  <c r="Z600" i="56"/>
  <c r="Z604" i="56"/>
  <c r="Z606" i="56"/>
  <c r="Z610" i="56"/>
  <c r="Z614" i="56"/>
  <c r="Z618" i="56"/>
  <c r="Z622" i="56"/>
  <c r="Z626" i="56"/>
  <c r="Z630" i="56"/>
  <c r="Z634" i="56"/>
  <c r="Z638" i="56"/>
  <c r="Z642" i="56"/>
  <c r="Z646" i="56"/>
  <c r="Z650" i="56"/>
  <c r="Z654" i="56"/>
  <c r="Z664" i="56"/>
  <c r="Z668" i="56"/>
  <c r="Z696" i="56"/>
  <c r="Z700" i="56"/>
  <c r="Z704" i="56"/>
  <c r="Z708" i="56"/>
  <c r="Z712" i="56"/>
  <c r="Z716" i="56"/>
  <c r="Z720" i="56"/>
  <c r="Z724" i="56"/>
  <c r="Z728" i="56"/>
  <c r="Z732" i="56"/>
  <c r="Z736" i="56"/>
  <c r="Z740" i="56"/>
  <c r="Z744" i="56"/>
  <c r="Z748" i="56"/>
  <c r="Z752" i="56"/>
  <c r="Z672" i="56"/>
  <c r="Z676" i="56"/>
  <c r="Z680" i="56"/>
  <c r="Z684" i="56"/>
  <c r="Z688" i="56"/>
  <c r="Z692" i="56"/>
  <c r="Z671" i="56"/>
  <c r="Z675" i="56"/>
  <c r="Z679" i="56"/>
  <c r="Z683" i="56"/>
  <c r="Z687" i="56"/>
  <c r="Z691" i="56"/>
  <c r="Z689" i="56"/>
  <c r="Z130" i="56"/>
  <c r="Z134" i="56"/>
  <c r="Z138" i="56"/>
  <c r="Z142" i="56"/>
  <c r="Z146" i="56"/>
  <c r="Z150" i="56"/>
  <c r="Z154" i="56"/>
  <c r="Z158" i="56"/>
  <c r="Z162" i="56"/>
  <c r="Z166" i="56"/>
  <c r="Z170" i="56"/>
  <c r="Z174" i="56"/>
  <c r="Z178" i="56"/>
  <c r="Z182" i="56"/>
  <c r="Z186" i="56"/>
  <c r="Z190" i="56"/>
  <c r="Z194" i="56"/>
  <c r="Z198" i="56"/>
  <c r="Z202" i="56"/>
  <c r="Z206" i="56"/>
  <c r="Z210" i="56"/>
  <c r="Z129" i="56"/>
  <c r="Z133" i="56"/>
  <c r="Z137" i="56"/>
  <c r="Z141" i="56"/>
  <c r="Z145" i="56"/>
  <c r="Z149" i="56"/>
  <c r="Z153" i="56"/>
  <c r="Z157" i="56"/>
  <c r="Z161" i="56"/>
  <c r="Z165" i="56"/>
  <c r="Z169" i="56"/>
  <c r="Z173" i="56"/>
  <c r="Z177" i="56"/>
  <c r="Z181" i="56"/>
  <c r="Z185" i="56"/>
  <c r="Z189" i="56"/>
  <c r="Z193" i="56"/>
  <c r="Z197" i="56"/>
  <c r="Z201" i="56"/>
  <c r="Z205" i="56"/>
  <c r="Z209" i="56"/>
  <c r="Z213" i="56"/>
  <c r="Y213" i="55"/>
  <c r="Z213" i="55" s="1"/>
  <c r="X213" i="55"/>
  <c r="S213" i="55"/>
  <c r="Y212" i="55"/>
  <c r="X212" i="55"/>
  <c r="S212" i="55"/>
  <c r="Y211" i="55"/>
  <c r="Z211" i="55" s="1"/>
  <c r="X211" i="55"/>
  <c r="S211" i="55"/>
  <c r="Y210" i="55"/>
  <c r="Z210" i="55" s="1"/>
  <c r="X210" i="55"/>
  <c r="S210" i="55"/>
  <c r="Y209" i="55"/>
  <c r="Z209" i="55" s="1"/>
  <c r="X209" i="55"/>
  <c r="S209" i="55"/>
  <c r="Y208" i="55"/>
  <c r="Z208" i="55" s="1"/>
  <c r="X208" i="55"/>
  <c r="S208" i="55"/>
  <c r="Y207" i="55"/>
  <c r="Z207" i="55" s="1"/>
  <c r="X207" i="55"/>
  <c r="S207" i="55"/>
  <c r="Y206" i="55"/>
  <c r="Z206" i="55" s="1"/>
  <c r="X206" i="55"/>
  <c r="S206" i="55"/>
  <c r="Y205" i="55"/>
  <c r="Z205" i="55" s="1"/>
  <c r="X205" i="55"/>
  <c r="S205" i="55"/>
  <c r="Y204" i="55"/>
  <c r="Z204" i="55" s="1"/>
  <c r="X204" i="55"/>
  <c r="S204" i="55"/>
  <c r="Y203" i="55"/>
  <c r="Z203" i="55" s="1"/>
  <c r="X203" i="55"/>
  <c r="S203" i="55"/>
  <c r="Y202" i="55"/>
  <c r="Z202" i="55" s="1"/>
  <c r="X202" i="55"/>
  <c r="S202" i="55"/>
  <c r="Y201" i="55"/>
  <c r="Z201" i="55" s="1"/>
  <c r="X201" i="55"/>
  <c r="S201" i="55"/>
  <c r="Y200" i="55"/>
  <c r="Z200" i="55" s="1"/>
  <c r="X200" i="55"/>
  <c r="S200" i="55"/>
  <c r="Y199" i="55"/>
  <c r="Z199" i="55" s="1"/>
  <c r="X199" i="55"/>
  <c r="S199" i="55"/>
  <c r="Y198" i="55"/>
  <c r="Z198" i="55" s="1"/>
  <c r="X198" i="55"/>
  <c r="S198" i="55"/>
  <c r="Y197" i="55"/>
  <c r="Z197" i="55" s="1"/>
  <c r="X197" i="55"/>
  <c r="S197" i="55"/>
  <c r="Y196" i="55"/>
  <c r="Z196" i="55" s="1"/>
  <c r="X196" i="55"/>
  <c r="S196" i="55"/>
  <c r="Y195" i="55"/>
  <c r="Z195" i="55" s="1"/>
  <c r="X195" i="55"/>
  <c r="S195" i="55"/>
  <c r="Y194" i="55"/>
  <c r="Z194" i="55" s="1"/>
  <c r="X194" i="55"/>
  <c r="S194" i="55"/>
  <c r="Y193" i="55"/>
  <c r="Z193" i="55" s="1"/>
  <c r="X193" i="55"/>
  <c r="S193" i="55"/>
  <c r="Y192" i="55"/>
  <c r="Z192" i="55" s="1"/>
  <c r="X192" i="55"/>
  <c r="S192" i="55"/>
  <c r="Y191" i="55"/>
  <c r="Z191" i="55" s="1"/>
  <c r="X191" i="55"/>
  <c r="S191" i="55"/>
  <c r="Y190" i="55"/>
  <c r="Z190" i="55" s="1"/>
  <c r="X190" i="55"/>
  <c r="S190" i="55"/>
  <c r="Y189" i="55"/>
  <c r="Z189" i="55" s="1"/>
  <c r="X189" i="55"/>
  <c r="S189" i="55"/>
  <c r="Y188" i="55"/>
  <c r="Z188" i="55" s="1"/>
  <c r="X188" i="55"/>
  <c r="S188" i="55"/>
  <c r="Y187" i="55"/>
  <c r="Z187" i="55" s="1"/>
  <c r="X187" i="55"/>
  <c r="S187" i="55"/>
  <c r="Y186" i="55"/>
  <c r="Z186" i="55" s="1"/>
  <c r="X186" i="55"/>
  <c r="S186" i="55"/>
  <c r="Y185" i="55"/>
  <c r="Z185" i="55" s="1"/>
  <c r="X185" i="55"/>
  <c r="S185" i="55"/>
  <c r="Y184" i="55"/>
  <c r="Z184" i="55" s="1"/>
  <c r="X184" i="55"/>
  <c r="S184" i="55"/>
  <c r="Y183" i="55"/>
  <c r="Z183" i="55" s="1"/>
  <c r="X183" i="55"/>
  <c r="S183" i="55"/>
  <c r="Y182" i="55"/>
  <c r="Z182" i="55" s="1"/>
  <c r="X182" i="55"/>
  <c r="S182" i="55"/>
  <c r="Y181" i="55"/>
  <c r="Z181" i="55" s="1"/>
  <c r="X181" i="55"/>
  <c r="S181" i="55"/>
  <c r="Y180" i="55"/>
  <c r="Z180" i="55" s="1"/>
  <c r="X180" i="55"/>
  <c r="S180" i="55"/>
  <c r="Y179" i="55"/>
  <c r="Z179" i="55" s="1"/>
  <c r="X179" i="55"/>
  <c r="S179" i="55"/>
  <c r="Y178" i="55"/>
  <c r="Z178" i="55" s="1"/>
  <c r="X178" i="55"/>
  <c r="S178" i="55"/>
  <c r="Y177" i="55"/>
  <c r="Z177" i="55" s="1"/>
  <c r="X177" i="55"/>
  <c r="S177" i="55"/>
  <c r="Y176" i="55"/>
  <c r="Z176" i="55" s="1"/>
  <c r="X176" i="55"/>
  <c r="S176" i="55"/>
  <c r="Y175" i="55"/>
  <c r="Z175" i="55" s="1"/>
  <c r="X175" i="55"/>
  <c r="S175" i="55"/>
  <c r="Y174" i="55"/>
  <c r="Z174" i="55" s="1"/>
  <c r="X174" i="55"/>
  <c r="S174" i="55"/>
  <c r="Y173" i="55"/>
  <c r="Z173" i="55" s="1"/>
  <c r="X173" i="55"/>
  <c r="S173" i="55"/>
  <c r="Y172" i="55"/>
  <c r="Z172" i="55" s="1"/>
  <c r="X172" i="55"/>
  <c r="S172" i="55"/>
  <c r="Y171" i="55"/>
  <c r="Z171" i="55" s="1"/>
  <c r="X171" i="55"/>
  <c r="S171" i="55"/>
  <c r="Y170" i="55"/>
  <c r="Z170" i="55" s="1"/>
  <c r="X170" i="55"/>
  <c r="S170" i="55"/>
  <c r="Y169" i="55"/>
  <c r="Z169" i="55" s="1"/>
  <c r="X169" i="55"/>
  <c r="S169" i="55"/>
  <c r="Y168" i="55"/>
  <c r="Z168" i="55" s="1"/>
  <c r="X168" i="55"/>
  <c r="S168" i="55"/>
  <c r="Y167" i="55"/>
  <c r="Z167" i="55" s="1"/>
  <c r="X167" i="55"/>
  <c r="S167" i="55"/>
  <c r="Y166" i="55"/>
  <c r="Z166" i="55" s="1"/>
  <c r="X166" i="55"/>
  <c r="S166" i="55"/>
  <c r="Y165" i="55"/>
  <c r="Z165" i="55" s="1"/>
  <c r="X165" i="55"/>
  <c r="S165" i="55"/>
  <c r="Y164" i="55"/>
  <c r="Z164" i="55" s="1"/>
  <c r="X164" i="55"/>
  <c r="S164" i="55"/>
  <c r="Y163" i="55"/>
  <c r="Z163" i="55" s="1"/>
  <c r="X163" i="55"/>
  <c r="S163" i="55"/>
  <c r="Y162" i="55"/>
  <c r="Z162" i="55" s="1"/>
  <c r="X162" i="55"/>
  <c r="S162" i="55"/>
  <c r="Y161" i="55"/>
  <c r="Z161" i="55" s="1"/>
  <c r="X161" i="55"/>
  <c r="S161" i="55"/>
  <c r="Y160" i="55"/>
  <c r="Z160" i="55" s="1"/>
  <c r="X160" i="55"/>
  <c r="S160" i="55"/>
  <c r="Y159" i="55"/>
  <c r="Z159" i="55" s="1"/>
  <c r="X159" i="55"/>
  <c r="S159" i="55"/>
  <c r="Y158" i="55"/>
  <c r="Z158" i="55" s="1"/>
  <c r="X158" i="55"/>
  <c r="S158" i="55"/>
  <c r="Y157" i="55"/>
  <c r="Z157" i="55" s="1"/>
  <c r="X157" i="55"/>
  <c r="S157" i="55"/>
  <c r="Y156" i="55"/>
  <c r="Z156" i="55" s="1"/>
  <c r="X156" i="55"/>
  <c r="S156" i="55"/>
  <c r="Y155" i="55"/>
  <c r="Z155" i="55" s="1"/>
  <c r="X155" i="55"/>
  <c r="S155" i="55"/>
  <c r="Y154" i="55"/>
  <c r="Z154" i="55" s="1"/>
  <c r="X154" i="55"/>
  <c r="S154" i="55"/>
  <c r="Y153" i="55"/>
  <c r="Z153" i="55" s="1"/>
  <c r="X153" i="55"/>
  <c r="S153" i="55"/>
  <c r="Y152" i="55"/>
  <c r="Z152" i="55" s="1"/>
  <c r="X152" i="55"/>
  <c r="S152" i="55"/>
  <c r="Y151" i="55"/>
  <c r="Z151" i="55" s="1"/>
  <c r="X151" i="55"/>
  <c r="S151" i="55"/>
  <c r="Y150" i="55"/>
  <c r="Z150" i="55" s="1"/>
  <c r="X150" i="55"/>
  <c r="S150" i="55"/>
  <c r="Y149" i="55"/>
  <c r="Z149" i="55" s="1"/>
  <c r="X149" i="55"/>
  <c r="S149" i="55"/>
  <c r="Y148" i="55"/>
  <c r="Z148" i="55" s="1"/>
  <c r="X148" i="55"/>
  <c r="S148" i="55"/>
  <c r="Y147" i="55"/>
  <c r="Z147" i="55" s="1"/>
  <c r="X147" i="55"/>
  <c r="S147" i="55"/>
  <c r="Y146" i="55"/>
  <c r="Z146" i="55" s="1"/>
  <c r="X146" i="55"/>
  <c r="S146" i="55"/>
  <c r="Y145" i="55"/>
  <c r="Z145" i="55" s="1"/>
  <c r="X145" i="55"/>
  <c r="S145" i="55"/>
  <c r="Y144" i="55"/>
  <c r="Z144" i="55" s="1"/>
  <c r="X144" i="55"/>
  <c r="S144" i="55"/>
  <c r="Y143" i="55"/>
  <c r="Z143" i="55" s="1"/>
  <c r="X143" i="55"/>
  <c r="S143" i="55"/>
  <c r="Y142" i="55"/>
  <c r="Z142" i="55" s="1"/>
  <c r="X142" i="55"/>
  <c r="S142" i="55"/>
  <c r="Y141" i="55"/>
  <c r="Z141" i="55" s="1"/>
  <c r="X141" i="55"/>
  <c r="S141" i="55"/>
  <c r="Y140" i="55"/>
  <c r="Z140" i="55" s="1"/>
  <c r="X140" i="55"/>
  <c r="S140" i="55"/>
  <c r="Y139" i="55"/>
  <c r="Z139" i="55" s="1"/>
  <c r="X139" i="55"/>
  <c r="S139" i="55"/>
  <c r="Y138" i="55"/>
  <c r="Z138" i="55" s="1"/>
  <c r="X138" i="55"/>
  <c r="S138" i="55"/>
  <c r="Y137" i="55"/>
  <c r="Z137" i="55" s="1"/>
  <c r="X137" i="55"/>
  <c r="S137" i="55"/>
  <c r="Y136" i="55"/>
  <c r="Z136" i="55" s="1"/>
  <c r="X136" i="55"/>
  <c r="S136" i="55"/>
  <c r="Y135" i="55"/>
  <c r="Z135" i="55" s="1"/>
  <c r="X135" i="55"/>
  <c r="S135" i="55"/>
  <c r="Y134" i="55"/>
  <c r="Z134" i="55" s="1"/>
  <c r="X134" i="55"/>
  <c r="S134" i="55"/>
  <c r="Y133" i="55"/>
  <c r="Z133" i="55" s="1"/>
  <c r="X133" i="55"/>
  <c r="S133" i="55"/>
  <c r="Y132" i="55"/>
  <c r="Z132" i="55" s="1"/>
  <c r="X132" i="55"/>
  <c r="S132" i="55"/>
  <c r="Y131" i="55"/>
  <c r="Z131" i="55" s="1"/>
  <c r="X131" i="55"/>
  <c r="S131" i="55"/>
  <c r="Y130" i="55"/>
  <c r="Z130" i="55" s="1"/>
  <c r="X130" i="55"/>
  <c r="S130" i="55"/>
  <c r="Y129" i="55"/>
  <c r="Z129" i="55" s="1"/>
  <c r="X129" i="55"/>
  <c r="S129" i="55"/>
  <c r="Y128" i="55"/>
  <c r="Z128" i="55" s="1"/>
  <c r="X128" i="55"/>
  <c r="S128" i="55"/>
  <c r="Y127" i="55"/>
  <c r="Z127" i="55" s="1"/>
  <c r="X127" i="55"/>
  <c r="S127" i="55"/>
  <c r="Y126" i="55"/>
  <c r="Z126" i="55" s="1"/>
  <c r="X126" i="55"/>
  <c r="S126" i="55"/>
  <c r="Y125" i="55"/>
  <c r="Z125" i="55" s="1"/>
  <c r="X125" i="55"/>
  <c r="S125" i="55"/>
  <c r="Y124" i="55"/>
  <c r="Z124" i="55" s="1"/>
  <c r="X124" i="55"/>
  <c r="S124" i="55"/>
  <c r="Y123" i="55"/>
  <c r="Z123" i="55" s="1"/>
  <c r="X123" i="55"/>
  <c r="S123" i="55"/>
  <c r="Y122" i="55"/>
  <c r="Z122" i="55" s="1"/>
  <c r="X122" i="55"/>
  <c r="S122" i="55"/>
  <c r="Y121" i="55"/>
  <c r="Z121" i="55" s="1"/>
  <c r="X121" i="55"/>
  <c r="S121" i="55"/>
  <c r="Y120" i="55"/>
  <c r="Z120" i="55" s="1"/>
  <c r="X120" i="55"/>
  <c r="S120" i="55"/>
  <c r="Y119" i="55"/>
  <c r="Z119" i="55" s="1"/>
  <c r="X119" i="55"/>
  <c r="S119" i="55"/>
  <c r="Y118" i="55"/>
  <c r="Z118" i="55" s="1"/>
  <c r="X118" i="55"/>
  <c r="S118" i="55"/>
  <c r="Y117" i="55"/>
  <c r="Z117" i="55" s="1"/>
  <c r="X117" i="55"/>
  <c r="S117" i="55"/>
  <c r="Y116" i="55"/>
  <c r="Z116" i="55" s="1"/>
  <c r="X116" i="55"/>
  <c r="S116" i="55"/>
  <c r="Y115" i="55"/>
  <c r="Z115" i="55" s="1"/>
  <c r="X115" i="55"/>
  <c r="S115" i="55"/>
  <c r="Y114" i="55"/>
  <c r="Z114" i="55" s="1"/>
  <c r="X114" i="55"/>
  <c r="S114" i="55"/>
  <c r="Y113" i="55"/>
  <c r="Z113" i="55" s="1"/>
  <c r="X113" i="55"/>
  <c r="S113" i="55"/>
  <c r="Y112" i="55"/>
  <c r="Z112" i="55" s="1"/>
  <c r="X112" i="55"/>
  <c r="S112" i="55"/>
  <c r="Y111" i="55"/>
  <c r="Z111" i="55" s="1"/>
  <c r="X111" i="55"/>
  <c r="S111" i="55"/>
  <c r="Y110" i="55"/>
  <c r="Z110" i="55" s="1"/>
  <c r="X110" i="55"/>
  <c r="S110" i="55"/>
  <c r="Y109" i="55"/>
  <c r="Z109" i="55" s="1"/>
  <c r="X109" i="55"/>
  <c r="S109" i="55"/>
  <c r="Y108" i="55"/>
  <c r="Z108" i="55" s="1"/>
  <c r="X108" i="55"/>
  <c r="S108" i="55"/>
  <c r="Y107" i="55"/>
  <c r="Z107" i="55" s="1"/>
  <c r="X107" i="55"/>
  <c r="S107" i="55"/>
  <c r="Y106" i="55"/>
  <c r="Z106" i="55" s="1"/>
  <c r="X106" i="55"/>
  <c r="S106" i="55"/>
  <c r="Y105" i="55"/>
  <c r="Z105" i="55" s="1"/>
  <c r="X105" i="55"/>
  <c r="S105" i="55"/>
  <c r="Y104" i="55"/>
  <c r="Z104" i="55" s="1"/>
  <c r="X104" i="55"/>
  <c r="S104" i="55"/>
  <c r="Y103" i="55"/>
  <c r="Z103" i="55" s="1"/>
  <c r="X103" i="55"/>
  <c r="S103" i="55"/>
  <c r="Y102" i="55"/>
  <c r="Z102" i="55" s="1"/>
  <c r="X102" i="55"/>
  <c r="S102" i="55"/>
  <c r="Y101" i="55"/>
  <c r="Z101" i="55" s="1"/>
  <c r="X101" i="55"/>
  <c r="S101" i="55"/>
  <c r="Y100" i="55"/>
  <c r="Z100" i="55" s="1"/>
  <c r="X100" i="55"/>
  <c r="S100" i="55"/>
  <c r="Y99" i="55"/>
  <c r="Z99" i="55" s="1"/>
  <c r="X99" i="55"/>
  <c r="S99" i="55"/>
  <c r="Y98" i="55"/>
  <c r="Z98" i="55" s="1"/>
  <c r="X98" i="55"/>
  <c r="S98" i="55"/>
  <c r="Z97" i="55"/>
  <c r="Y97" i="55"/>
  <c r="X97" i="55"/>
  <c r="S97" i="55"/>
  <c r="Z96" i="55"/>
  <c r="Y96" i="55"/>
  <c r="X96" i="55"/>
  <c r="S96" i="55"/>
  <c r="Z95" i="55"/>
  <c r="Y95" i="55"/>
  <c r="X95" i="55"/>
  <c r="S95" i="55"/>
  <c r="Z94" i="55"/>
  <c r="Y94" i="55"/>
  <c r="X94" i="55"/>
  <c r="S94" i="55"/>
  <c r="Z93" i="55"/>
  <c r="Y93" i="55"/>
  <c r="X93" i="55"/>
  <c r="S93" i="55"/>
  <c r="Z92" i="55"/>
  <c r="Y92" i="55"/>
  <c r="X92" i="55"/>
  <c r="S92" i="55"/>
  <c r="Z91" i="55"/>
  <c r="Y91" i="55"/>
  <c r="X91" i="55"/>
  <c r="S91" i="55"/>
  <c r="Z90" i="55"/>
  <c r="Y90" i="55"/>
  <c r="X90" i="55"/>
  <c r="S90" i="55"/>
  <c r="Z89" i="55"/>
  <c r="Y89" i="55"/>
  <c r="X89" i="55"/>
  <c r="S89" i="55"/>
  <c r="Z88" i="55"/>
  <c r="Y88" i="55"/>
  <c r="X88" i="55"/>
  <c r="S88" i="55"/>
  <c r="Z87" i="55"/>
  <c r="Y87" i="55"/>
  <c r="X87" i="55"/>
  <c r="S87" i="55"/>
  <c r="Z86" i="55"/>
  <c r="Y86" i="55"/>
  <c r="X86" i="55"/>
  <c r="S86" i="55"/>
  <c r="Z85" i="55"/>
  <c r="Y85" i="55"/>
  <c r="X85" i="55"/>
  <c r="S85" i="55"/>
  <c r="Z84" i="55"/>
  <c r="Y84" i="55"/>
  <c r="X84" i="55"/>
  <c r="S84" i="55"/>
  <c r="Z83" i="55"/>
  <c r="Y83" i="55"/>
  <c r="X83" i="55"/>
  <c r="S83" i="55"/>
  <c r="Z82" i="55"/>
  <c r="Y82" i="55"/>
  <c r="X82" i="55"/>
  <c r="S82" i="55"/>
  <c r="Z81" i="55"/>
  <c r="Y81" i="55"/>
  <c r="X81" i="55"/>
  <c r="S81" i="55"/>
  <c r="Z80" i="55"/>
  <c r="Y80" i="55"/>
  <c r="X80" i="55"/>
  <c r="S80" i="55"/>
  <c r="Z79" i="55"/>
  <c r="Y79" i="55"/>
  <c r="X79" i="55"/>
  <c r="S79" i="55"/>
  <c r="Z78" i="55"/>
  <c r="Y78" i="55"/>
  <c r="X78" i="55"/>
  <c r="S78" i="55"/>
  <c r="Z77" i="55"/>
  <c r="Y77" i="55"/>
  <c r="X77" i="55"/>
  <c r="S77" i="55"/>
  <c r="Z76" i="55"/>
  <c r="Y76" i="55"/>
  <c r="X76" i="55"/>
  <c r="S76" i="55"/>
  <c r="Z75" i="55"/>
  <c r="Y75" i="55"/>
  <c r="X75" i="55"/>
  <c r="S75" i="55"/>
  <c r="Z74" i="55"/>
  <c r="Y74" i="55"/>
  <c r="X74" i="55"/>
  <c r="S74" i="55"/>
  <c r="Z73" i="55"/>
  <c r="Y73" i="55"/>
  <c r="X73" i="55"/>
  <c r="S73" i="55"/>
  <c r="Z72" i="55"/>
  <c r="Y72" i="55"/>
  <c r="X72" i="55"/>
  <c r="S72" i="55"/>
  <c r="Z71" i="55"/>
  <c r="Y71" i="55"/>
  <c r="X71" i="55"/>
  <c r="S71" i="55"/>
  <c r="Z70" i="55"/>
  <c r="Y70" i="55"/>
  <c r="X70" i="55"/>
  <c r="S70" i="55"/>
  <c r="Z69" i="55"/>
  <c r="Y69" i="55"/>
  <c r="X69" i="55"/>
  <c r="S69" i="55"/>
  <c r="Z68" i="55"/>
  <c r="Y68" i="55"/>
  <c r="X68" i="55"/>
  <c r="S68" i="55"/>
  <c r="Z67" i="55"/>
  <c r="Y67" i="55"/>
  <c r="X67" i="55"/>
  <c r="S67" i="55"/>
  <c r="Z66" i="55"/>
  <c r="Y66" i="55"/>
  <c r="X66" i="55"/>
  <c r="S66" i="55"/>
  <c r="Z65" i="55"/>
  <c r="Y65" i="55"/>
  <c r="X65" i="55"/>
  <c r="S65" i="55"/>
  <c r="Z64" i="55"/>
  <c r="Y64" i="55"/>
  <c r="X64" i="55"/>
  <c r="S64" i="55"/>
  <c r="Z63" i="55"/>
  <c r="Y63" i="55"/>
  <c r="X63" i="55"/>
  <c r="S63" i="55"/>
  <c r="Z62" i="55"/>
  <c r="Y62" i="55"/>
  <c r="X62" i="55"/>
  <c r="S62" i="55"/>
  <c r="Z61" i="55"/>
  <c r="Y61" i="55"/>
  <c r="X61" i="55"/>
  <c r="S61" i="55"/>
  <c r="Z60" i="55"/>
  <c r="Y60" i="55"/>
  <c r="X60" i="55"/>
  <c r="S60" i="55"/>
  <c r="Z59" i="55"/>
  <c r="Y59" i="55"/>
  <c r="X59" i="55"/>
  <c r="S59" i="55"/>
  <c r="Z58" i="55"/>
  <c r="Y58" i="55"/>
  <c r="X58" i="55"/>
  <c r="S58" i="55"/>
  <c r="Z57" i="55"/>
  <c r="Y57" i="55"/>
  <c r="X57" i="55"/>
  <c r="S57" i="55"/>
  <c r="Z56" i="55"/>
  <c r="Y56" i="55"/>
  <c r="X56" i="55"/>
  <c r="S56" i="55"/>
  <c r="Z55" i="55"/>
  <c r="Y55" i="55"/>
  <c r="X55" i="55"/>
  <c r="S55" i="55"/>
  <c r="Z54" i="55"/>
  <c r="Y54" i="55"/>
  <c r="X54" i="55"/>
  <c r="S54" i="55"/>
  <c r="Z53" i="55"/>
  <c r="Y53" i="55"/>
  <c r="X53" i="55"/>
  <c r="S53" i="55"/>
  <c r="Z52" i="55"/>
  <c r="Y52" i="55"/>
  <c r="X52" i="55"/>
  <c r="S52" i="55"/>
  <c r="Z51" i="55"/>
  <c r="Y51" i="55"/>
  <c r="X51" i="55"/>
  <c r="S51" i="55"/>
  <c r="Z50" i="55"/>
  <c r="Y50" i="55"/>
  <c r="X50" i="55"/>
  <c r="S50" i="55"/>
  <c r="Z49" i="55"/>
  <c r="Y49" i="55"/>
  <c r="X49" i="55"/>
  <c r="S49" i="55"/>
  <c r="Z48" i="55"/>
  <c r="Y48" i="55"/>
  <c r="X48" i="55"/>
  <c r="S48" i="55"/>
  <c r="Z47" i="55"/>
  <c r="Y47" i="55"/>
  <c r="X47" i="55"/>
  <c r="S47" i="55"/>
  <c r="Z46" i="55"/>
  <c r="Y46" i="55"/>
  <c r="X46" i="55"/>
  <c r="S46" i="55"/>
  <c r="Z45" i="55"/>
  <c r="Y45" i="55"/>
  <c r="X45" i="55"/>
  <c r="S45" i="55"/>
  <c r="Z44" i="55"/>
  <c r="Y44" i="55"/>
  <c r="X44" i="55"/>
  <c r="S44" i="55"/>
  <c r="Z43" i="55"/>
  <c r="Y43" i="55"/>
  <c r="X43" i="55"/>
  <c r="S43" i="55"/>
  <c r="Z42" i="55"/>
  <c r="Y42" i="55"/>
  <c r="X42" i="55"/>
  <c r="S42" i="55"/>
  <c r="Z41" i="55"/>
  <c r="Y41" i="55"/>
  <c r="X41" i="55"/>
  <c r="S41" i="55"/>
  <c r="Z40" i="55"/>
  <c r="Y40" i="55"/>
  <c r="X40" i="55"/>
  <c r="S40" i="55"/>
  <c r="Z39" i="55"/>
  <c r="Y39" i="55"/>
  <c r="X39" i="55"/>
  <c r="S39" i="55"/>
  <c r="Z38" i="55"/>
  <c r="Y38" i="55"/>
  <c r="X38" i="55"/>
  <c r="S38" i="55"/>
  <c r="Z37" i="55"/>
  <c r="Y37" i="55"/>
  <c r="X37" i="55"/>
  <c r="S37" i="55"/>
  <c r="Z36" i="55"/>
  <c r="Y36" i="55"/>
  <c r="X36" i="55"/>
  <c r="S36" i="55"/>
  <c r="Z35" i="55"/>
  <c r="Y35" i="55"/>
  <c r="X35" i="55"/>
  <c r="S35" i="55"/>
  <c r="Z34" i="55"/>
  <c r="Y34" i="55"/>
  <c r="X34" i="55"/>
  <c r="S34" i="55"/>
  <c r="Z33" i="55"/>
  <c r="Y33" i="55"/>
  <c r="X33" i="55"/>
  <c r="S33" i="55"/>
  <c r="Z32" i="55"/>
  <c r="Y32" i="55"/>
  <c r="X32" i="55"/>
  <c r="S32" i="55"/>
  <c r="Z31" i="55"/>
  <c r="Y31" i="55"/>
  <c r="X31" i="55"/>
  <c r="S31" i="55"/>
  <c r="Z30" i="55"/>
  <c r="Y30" i="55"/>
  <c r="X30" i="55"/>
  <c r="S30" i="55"/>
  <c r="Z29" i="55"/>
  <c r="Y29" i="55"/>
  <c r="X29" i="55"/>
  <c r="S29" i="55"/>
  <c r="Z28" i="55"/>
  <c r="Y28" i="55"/>
  <c r="X28" i="55"/>
  <c r="S28" i="55"/>
  <c r="Z27" i="55"/>
  <c r="Y27" i="55"/>
  <c r="X27" i="55"/>
  <c r="S27" i="55"/>
  <c r="Z26" i="55"/>
  <c r="Y26" i="55"/>
  <c r="X26" i="55"/>
  <c r="S26" i="55"/>
  <c r="Z25" i="55"/>
  <c r="Y25" i="55"/>
  <c r="X25" i="55"/>
  <c r="S25" i="55"/>
  <c r="Z24" i="55"/>
  <c r="Y24" i="55"/>
  <c r="X24" i="55"/>
  <c r="S24" i="55"/>
  <c r="Z23" i="55"/>
  <c r="Y23" i="55"/>
  <c r="X23" i="55"/>
  <c r="S23" i="55"/>
  <c r="Z22" i="55"/>
  <c r="Y22" i="55"/>
  <c r="X22" i="55"/>
  <c r="S22" i="55"/>
  <c r="Z21" i="55"/>
  <c r="Y21" i="55"/>
  <c r="X21" i="55"/>
  <c r="S21" i="55"/>
  <c r="Z20" i="55"/>
  <c r="Y20" i="55"/>
  <c r="X20" i="55"/>
  <c r="S20" i="55"/>
  <c r="Z19" i="55"/>
  <c r="Y19" i="55"/>
  <c r="X19" i="55"/>
  <c r="S19" i="55"/>
  <c r="Z18" i="55"/>
  <c r="Y18" i="55"/>
  <c r="X18" i="55"/>
  <c r="S18" i="55"/>
  <c r="Z17" i="55"/>
  <c r="Y17" i="55"/>
  <c r="X17" i="55"/>
  <c r="S17" i="55"/>
  <c r="Z16" i="55"/>
  <c r="Y16" i="55"/>
  <c r="X16" i="55"/>
  <c r="S16" i="55"/>
  <c r="Z15" i="55"/>
  <c r="Y15" i="55"/>
  <c r="X15" i="55"/>
  <c r="S15" i="55"/>
  <c r="Z14" i="55"/>
  <c r="Y14" i="55"/>
  <c r="X14" i="55"/>
  <c r="S14" i="55"/>
  <c r="Z13" i="55"/>
  <c r="Y13" i="55"/>
  <c r="X13" i="55"/>
  <c r="S13" i="55"/>
  <c r="Z12" i="55"/>
  <c r="Y12" i="55"/>
  <c r="X12" i="55"/>
  <c r="S12" i="55"/>
  <c r="Z11" i="55"/>
  <c r="Y11" i="55"/>
  <c r="X11" i="55"/>
  <c r="S11" i="55"/>
  <c r="Z10" i="55"/>
  <c r="Y10" i="55"/>
  <c r="X10" i="55"/>
  <c r="S10" i="55"/>
  <c r="Z9" i="55"/>
  <c r="Y9" i="55"/>
  <c r="X9" i="55"/>
  <c r="S9" i="55"/>
  <c r="Z8" i="55"/>
  <c r="Y8" i="55"/>
  <c r="X8" i="55"/>
  <c r="S8" i="55"/>
  <c r="Z212" i="55" l="1"/>
  <c r="Y213" i="54"/>
  <c r="X213" i="54"/>
  <c r="S213" i="54"/>
  <c r="Y212" i="54"/>
  <c r="Z212" i="54" s="1"/>
  <c r="X212" i="54"/>
  <c r="S212" i="54"/>
  <c r="Y211" i="54"/>
  <c r="X211" i="54"/>
  <c r="S211" i="54"/>
  <c r="Y210" i="54"/>
  <c r="X210" i="54"/>
  <c r="S210" i="54"/>
  <c r="Y209" i="54"/>
  <c r="Z209" i="54" s="1"/>
  <c r="X209" i="54"/>
  <c r="S209" i="54"/>
  <c r="Y208" i="54"/>
  <c r="Z208" i="54" s="1"/>
  <c r="X208" i="54"/>
  <c r="S208" i="54"/>
  <c r="Y207" i="54"/>
  <c r="X207" i="54"/>
  <c r="S207" i="54"/>
  <c r="Y206" i="54"/>
  <c r="X206" i="54"/>
  <c r="S206" i="54"/>
  <c r="Y205" i="54"/>
  <c r="Z205" i="54" s="1"/>
  <c r="X205" i="54"/>
  <c r="S205" i="54"/>
  <c r="Y204" i="54"/>
  <c r="Z204" i="54" s="1"/>
  <c r="X204" i="54"/>
  <c r="S204" i="54"/>
  <c r="Y203" i="54"/>
  <c r="X203" i="54"/>
  <c r="S203" i="54"/>
  <c r="Y202" i="54"/>
  <c r="X202" i="54"/>
  <c r="S202" i="54"/>
  <c r="Y201" i="54"/>
  <c r="Z201" i="54" s="1"/>
  <c r="X201" i="54"/>
  <c r="S201" i="54"/>
  <c r="Y200" i="54"/>
  <c r="Z200" i="54" s="1"/>
  <c r="X200" i="54"/>
  <c r="S200" i="54"/>
  <c r="Y199" i="54"/>
  <c r="X199" i="54"/>
  <c r="S199" i="54"/>
  <c r="Y198" i="54"/>
  <c r="X198" i="54"/>
  <c r="S198" i="54"/>
  <c r="Y197" i="54"/>
  <c r="Z197" i="54" s="1"/>
  <c r="X197" i="54"/>
  <c r="S197" i="54"/>
  <c r="Y196" i="54"/>
  <c r="Z196" i="54" s="1"/>
  <c r="X196" i="54"/>
  <c r="S196" i="54"/>
  <c r="Y195" i="54"/>
  <c r="X195" i="54"/>
  <c r="S195" i="54"/>
  <c r="Y194" i="54"/>
  <c r="X194" i="54"/>
  <c r="S194" i="54"/>
  <c r="Y193" i="54"/>
  <c r="Z193" i="54" s="1"/>
  <c r="X193" i="54"/>
  <c r="S193" i="54"/>
  <c r="Y192" i="54"/>
  <c r="Z192" i="54" s="1"/>
  <c r="X192" i="54"/>
  <c r="S192" i="54"/>
  <c r="Y191" i="54"/>
  <c r="X191" i="54"/>
  <c r="S191" i="54"/>
  <c r="Y190" i="54"/>
  <c r="X190" i="54"/>
  <c r="S190" i="54"/>
  <c r="Y189" i="54"/>
  <c r="Z189" i="54" s="1"/>
  <c r="X189" i="54"/>
  <c r="S189" i="54"/>
  <c r="Y188" i="54"/>
  <c r="Z188" i="54" s="1"/>
  <c r="X188" i="54"/>
  <c r="S188" i="54"/>
  <c r="Y187" i="54"/>
  <c r="X187" i="54"/>
  <c r="S187" i="54"/>
  <c r="Y186" i="54"/>
  <c r="X186" i="54"/>
  <c r="S186" i="54"/>
  <c r="Y185" i="54"/>
  <c r="Z185" i="54" s="1"/>
  <c r="X185" i="54"/>
  <c r="S185" i="54"/>
  <c r="Y184" i="54"/>
  <c r="Z184" i="54" s="1"/>
  <c r="X184" i="54"/>
  <c r="S184" i="54"/>
  <c r="Y183" i="54"/>
  <c r="X183" i="54"/>
  <c r="S183" i="54"/>
  <c r="Y182" i="54"/>
  <c r="X182" i="54"/>
  <c r="S182" i="54"/>
  <c r="Y181" i="54"/>
  <c r="Z181" i="54" s="1"/>
  <c r="X181" i="54"/>
  <c r="S181" i="54"/>
  <c r="Y180" i="54"/>
  <c r="Z180" i="54" s="1"/>
  <c r="X180" i="54"/>
  <c r="S180" i="54"/>
  <c r="Y179" i="54"/>
  <c r="X179" i="54"/>
  <c r="S179" i="54"/>
  <c r="Y178" i="54"/>
  <c r="X178" i="54"/>
  <c r="S178" i="54"/>
  <c r="Y177" i="54"/>
  <c r="Z177" i="54" s="1"/>
  <c r="X177" i="54"/>
  <c r="S177" i="54"/>
  <c r="Y176" i="54"/>
  <c r="Z176" i="54" s="1"/>
  <c r="X176" i="54"/>
  <c r="S176" i="54"/>
  <c r="Y175" i="54"/>
  <c r="X175" i="54"/>
  <c r="S175" i="54"/>
  <c r="Y174" i="54"/>
  <c r="X174" i="54"/>
  <c r="S174" i="54"/>
  <c r="Y173" i="54"/>
  <c r="Z173" i="54" s="1"/>
  <c r="X173" i="54"/>
  <c r="S173" i="54"/>
  <c r="Y172" i="54"/>
  <c r="Z172" i="54" s="1"/>
  <c r="X172" i="54"/>
  <c r="S172" i="54"/>
  <c r="Y171" i="54"/>
  <c r="X171" i="54"/>
  <c r="S171" i="54"/>
  <c r="Y170" i="54"/>
  <c r="X170" i="54"/>
  <c r="S170" i="54"/>
  <c r="Y169" i="54"/>
  <c r="Z169" i="54" s="1"/>
  <c r="X169" i="54"/>
  <c r="S169" i="54"/>
  <c r="Y168" i="54"/>
  <c r="Z168" i="54" s="1"/>
  <c r="X168" i="54"/>
  <c r="S168" i="54"/>
  <c r="Y167" i="54"/>
  <c r="X167" i="54"/>
  <c r="S167" i="54"/>
  <c r="Y166" i="54"/>
  <c r="X166" i="54"/>
  <c r="S166" i="54"/>
  <c r="Y165" i="54"/>
  <c r="Z165" i="54" s="1"/>
  <c r="X165" i="54"/>
  <c r="S165" i="54"/>
  <c r="Y164" i="54"/>
  <c r="Z164" i="54" s="1"/>
  <c r="X164" i="54"/>
  <c r="S164" i="54"/>
  <c r="Y163" i="54"/>
  <c r="X163" i="54"/>
  <c r="S163" i="54"/>
  <c r="Y162" i="54"/>
  <c r="X162" i="54"/>
  <c r="S162" i="54"/>
  <c r="Y161" i="54"/>
  <c r="Z161" i="54" s="1"/>
  <c r="X161" i="54"/>
  <c r="S161" i="54"/>
  <c r="Y160" i="54"/>
  <c r="Z160" i="54" s="1"/>
  <c r="X160" i="54"/>
  <c r="S160" i="54"/>
  <c r="Y159" i="54"/>
  <c r="X159" i="54"/>
  <c r="S159" i="54"/>
  <c r="Y158" i="54"/>
  <c r="X158" i="54"/>
  <c r="S158" i="54"/>
  <c r="Y157" i="54"/>
  <c r="Z157" i="54" s="1"/>
  <c r="X157" i="54"/>
  <c r="S157" i="54"/>
  <c r="Y156" i="54"/>
  <c r="Z156" i="54" s="1"/>
  <c r="X156" i="54"/>
  <c r="S156" i="54"/>
  <c r="Y155" i="54"/>
  <c r="X155" i="54"/>
  <c r="S155" i="54"/>
  <c r="Y154" i="54"/>
  <c r="X154" i="54"/>
  <c r="S154" i="54"/>
  <c r="Y153" i="54"/>
  <c r="Z153" i="54" s="1"/>
  <c r="X153" i="54"/>
  <c r="S153" i="54"/>
  <c r="Y152" i="54"/>
  <c r="Z152" i="54" s="1"/>
  <c r="X152" i="54"/>
  <c r="S152" i="54"/>
  <c r="Y151" i="54"/>
  <c r="X151" i="54"/>
  <c r="S151" i="54"/>
  <c r="Y150" i="54"/>
  <c r="X150" i="54"/>
  <c r="S150" i="54"/>
  <c r="Y149" i="54"/>
  <c r="Z149" i="54" s="1"/>
  <c r="X149" i="54"/>
  <c r="S149" i="54"/>
  <c r="Y148" i="54"/>
  <c r="Z148" i="54" s="1"/>
  <c r="X148" i="54"/>
  <c r="S148" i="54"/>
  <c r="Y147" i="54"/>
  <c r="X147" i="54"/>
  <c r="S147" i="54"/>
  <c r="Y146" i="54"/>
  <c r="X146" i="54"/>
  <c r="S146" i="54"/>
  <c r="Y145" i="54"/>
  <c r="Z145" i="54" s="1"/>
  <c r="X145" i="54"/>
  <c r="S145" i="54"/>
  <c r="Y144" i="54"/>
  <c r="Z144" i="54" s="1"/>
  <c r="X144" i="54"/>
  <c r="S144" i="54"/>
  <c r="Y143" i="54"/>
  <c r="X143" i="54"/>
  <c r="S143" i="54"/>
  <c r="Y142" i="54"/>
  <c r="X142" i="54"/>
  <c r="S142" i="54"/>
  <c r="Y141" i="54"/>
  <c r="Z141" i="54" s="1"/>
  <c r="X141" i="54"/>
  <c r="S141" i="54"/>
  <c r="Y140" i="54"/>
  <c r="Z140" i="54" s="1"/>
  <c r="X140" i="54"/>
  <c r="S140" i="54"/>
  <c r="Y139" i="54"/>
  <c r="X139" i="54"/>
  <c r="S139" i="54"/>
  <c r="Y138" i="54"/>
  <c r="X138" i="54"/>
  <c r="S138" i="54"/>
  <c r="Y137" i="54"/>
  <c r="Z137" i="54" s="1"/>
  <c r="X137" i="54"/>
  <c r="S137" i="54"/>
  <c r="Y136" i="54"/>
  <c r="Z136" i="54" s="1"/>
  <c r="X136" i="54"/>
  <c r="S136" i="54"/>
  <c r="Y135" i="54"/>
  <c r="X135" i="54"/>
  <c r="S135" i="54"/>
  <c r="Y134" i="54"/>
  <c r="X134" i="54"/>
  <c r="S134" i="54"/>
  <c r="Y133" i="54"/>
  <c r="Z133" i="54" s="1"/>
  <c r="X133" i="54"/>
  <c r="S133" i="54"/>
  <c r="Y132" i="54"/>
  <c r="Z132" i="54" s="1"/>
  <c r="X132" i="54"/>
  <c r="S132" i="54"/>
  <c r="Y131" i="54"/>
  <c r="X131" i="54"/>
  <c r="S131" i="54"/>
  <c r="Y130" i="54"/>
  <c r="X130" i="54"/>
  <c r="S130" i="54"/>
  <c r="Y129" i="54"/>
  <c r="Z129" i="54" s="1"/>
  <c r="X129" i="54"/>
  <c r="S129" i="54"/>
  <c r="Y128" i="54"/>
  <c r="Z128" i="54" s="1"/>
  <c r="X128" i="54"/>
  <c r="S128" i="54"/>
  <c r="Y127" i="54"/>
  <c r="X127" i="54"/>
  <c r="S127" i="54"/>
  <c r="Y126" i="54"/>
  <c r="X126" i="54"/>
  <c r="S126" i="54"/>
  <c r="Y125" i="54"/>
  <c r="Z125" i="54" s="1"/>
  <c r="X125" i="54"/>
  <c r="S125" i="54"/>
  <c r="Y124" i="54"/>
  <c r="Z124" i="54" s="1"/>
  <c r="X124" i="54"/>
  <c r="S124" i="54"/>
  <c r="Y123" i="54"/>
  <c r="X123" i="54"/>
  <c r="S123" i="54"/>
  <c r="Y122" i="54"/>
  <c r="X122" i="54"/>
  <c r="S122" i="54"/>
  <c r="Y121" i="54"/>
  <c r="Z121" i="54" s="1"/>
  <c r="X121" i="54"/>
  <c r="S121" i="54"/>
  <c r="Y120" i="54"/>
  <c r="Z120" i="54" s="1"/>
  <c r="X120" i="54"/>
  <c r="S120" i="54"/>
  <c r="Y119" i="54"/>
  <c r="X119" i="54"/>
  <c r="S119" i="54"/>
  <c r="Y118" i="54"/>
  <c r="X118" i="54"/>
  <c r="S118" i="54"/>
  <c r="Y117" i="54"/>
  <c r="Z117" i="54" s="1"/>
  <c r="X117" i="54"/>
  <c r="S117" i="54"/>
  <c r="Y116" i="54"/>
  <c r="Z116" i="54" s="1"/>
  <c r="X116" i="54"/>
  <c r="S116" i="54"/>
  <c r="Y115" i="54"/>
  <c r="X115" i="54"/>
  <c r="S115" i="54"/>
  <c r="Y114" i="54"/>
  <c r="X114" i="54"/>
  <c r="S114" i="54"/>
  <c r="Y113" i="54"/>
  <c r="Z113" i="54" s="1"/>
  <c r="X113" i="54"/>
  <c r="S113" i="54"/>
  <c r="Y112" i="54"/>
  <c r="Z112" i="54" s="1"/>
  <c r="X112" i="54"/>
  <c r="S112" i="54"/>
  <c r="Y111" i="54"/>
  <c r="X111" i="54"/>
  <c r="S111" i="54"/>
  <c r="Y110" i="54"/>
  <c r="X110" i="54"/>
  <c r="S110" i="54"/>
  <c r="Y109" i="54"/>
  <c r="Z109" i="54" s="1"/>
  <c r="X109" i="54"/>
  <c r="S109" i="54"/>
  <c r="Y108" i="54"/>
  <c r="Z108" i="54" s="1"/>
  <c r="X108" i="54"/>
  <c r="S108" i="54"/>
  <c r="Y107" i="54"/>
  <c r="X107" i="54"/>
  <c r="S107" i="54"/>
  <c r="Y106" i="54"/>
  <c r="X106" i="54"/>
  <c r="S106" i="54"/>
  <c r="Y105" i="54"/>
  <c r="Z105" i="54" s="1"/>
  <c r="X105" i="54"/>
  <c r="S105" i="54"/>
  <c r="Y104" i="54"/>
  <c r="Z104" i="54" s="1"/>
  <c r="X104" i="54"/>
  <c r="S104" i="54"/>
  <c r="Y103" i="54"/>
  <c r="X103" i="54"/>
  <c r="S103" i="54"/>
  <c r="Y102" i="54"/>
  <c r="X102" i="54"/>
  <c r="S102" i="54"/>
  <c r="Y101" i="54"/>
  <c r="Z101" i="54" s="1"/>
  <c r="X101" i="54"/>
  <c r="S101" i="54"/>
  <c r="Y100" i="54"/>
  <c r="Z100" i="54" s="1"/>
  <c r="X100" i="54"/>
  <c r="S100" i="54"/>
  <c r="Y99" i="54"/>
  <c r="X99" i="54"/>
  <c r="S99" i="54"/>
  <c r="Y98" i="54"/>
  <c r="X98" i="54"/>
  <c r="S98" i="54"/>
  <c r="Y97" i="54"/>
  <c r="Z97" i="54" s="1"/>
  <c r="X97" i="54"/>
  <c r="S97" i="54"/>
  <c r="Y96" i="54"/>
  <c r="Z96" i="54" s="1"/>
  <c r="X96" i="54"/>
  <c r="S96" i="54"/>
  <c r="Y95" i="54"/>
  <c r="X95" i="54"/>
  <c r="S95" i="54"/>
  <c r="Y94" i="54"/>
  <c r="X94" i="54"/>
  <c r="S94" i="54"/>
  <c r="Y93" i="54"/>
  <c r="Z93" i="54" s="1"/>
  <c r="X93" i="54"/>
  <c r="S93" i="54"/>
  <c r="Y92" i="54"/>
  <c r="Z92" i="54" s="1"/>
  <c r="X92" i="54"/>
  <c r="S92" i="54"/>
  <c r="Y91" i="54"/>
  <c r="X91" i="54"/>
  <c r="S91" i="54"/>
  <c r="Y90" i="54"/>
  <c r="X90" i="54"/>
  <c r="S90" i="54"/>
  <c r="Y89" i="54"/>
  <c r="Z89" i="54" s="1"/>
  <c r="X89" i="54"/>
  <c r="S89" i="54"/>
  <c r="Y88" i="54"/>
  <c r="Z88" i="54" s="1"/>
  <c r="X88" i="54"/>
  <c r="S88" i="54"/>
  <c r="Y87" i="54"/>
  <c r="X87" i="54"/>
  <c r="S87" i="54"/>
  <c r="Y86" i="54"/>
  <c r="X86" i="54"/>
  <c r="S86" i="54"/>
  <c r="Y85" i="54"/>
  <c r="Z85" i="54" s="1"/>
  <c r="X85" i="54"/>
  <c r="S85" i="54"/>
  <c r="Y84" i="54"/>
  <c r="Z84" i="54" s="1"/>
  <c r="X84" i="54"/>
  <c r="S84" i="54"/>
  <c r="Y83" i="54"/>
  <c r="X83" i="54"/>
  <c r="S83" i="54"/>
  <c r="Y82" i="54"/>
  <c r="X82" i="54"/>
  <c r="S82" i="54"/>
  <c r="Y81" i="54"/>
  <c r="Z81" i="54" s="1"/>
  <c r="X81" i="54"/>
  <c r="S81" i="54"/>
  <c r="Y80" i="54"/>
  <c r="Z80" i="54" s="1"/>
  <c r="X80" i="54"/>
  <c r="S80" i="54"/>
  <c r="Y79" i="54"/>
  <c r="X79" i="54"/>
  <c r="S79" i="54"/>
  <c r="Y78" i="54"/>
  <c r="X78" i="54"/>
  <c r="S78" i="54"/>
  <c r="Y77" i="54"/>
  <c r="Z77" i="54" s="1"/>
  <c r="X77" i="54"/>
  <c r="S77" i="54"/>
  <c r="Y76" i="54"/>
  <c r="Z76" i="54" s="1"/>
  <c r="X76" i="54"/>
  <c r="S76" i="54"/>
  <c r="Y75" i="54"/>
  <c r="X75" i="54"/>
  <c r="S75" i="54"/>
  <c r="Y74" i="54"/>
  <c r="X74" i="54"/>
  <c r="S74" i="54"/>
  <c r="Y73" i="54"/>
  <c r="Z73" i="54" s="1"/>
  <c r="X73" i="54"/>
  <c r="S73" i="54"/>
  <c r="Y72" i="54"/>
  <c r="Z72" i="54" s="1"/>
  <c r="X72" i="54"/>
  <c r="S72" i="54"/>
  <c r="Y71" i="54"/>
  <c r="X71" i="54"/>
  <c r="S71" i="54"/>
  <c r="Y70" i="54"/>
  <c r="X70" i="54"/>
  <c r="S70" i="54"/>
  <c r="Y69" i="54"/>
  <c r="Z69" i="54" s="1"/>
  <c r="X69" i="54"/>
  <c r="S69" i="54"/>
  <c r="Y68" i="54"/>
  <c r="X68" i="54"/>
  <c r="S68" i="54"/>
  <c r="Y67" i="54"/>
  <c r="X67" i="54"/>
  <c r="S67" i="54"/>
  <c r="Y66" i="54"/>
  <c r="X66" i="54"/>
  <c r="S66" i="54"/>
  <c r="Y65" i="54"/>
  <c r="Z65" i="54" s="1"/>
  <c r="X65" i="54"/>
  <c r="S65" i="54"/>
  <c r="Y64" i="54"/>
  <c r="X64" i="54"/>
  <c r="S64" i="54"/>
  <c r="Y63" i="54"/>
  <c r="X63" i="54"/>
  <c r="S63" i="54"/>
  <c r="Y62" i="54"/>
  <c r="X62" i="54"/>
  <c r="S62" i="54"/>
  <c r="Y61" i="54"/>
  <c r="Z61" i="54" s="1"/>
  <c r="X61" i="54"/>
  <c r="S61" i="54"/>
  <c r="Y60" i="54"/>
  <c r="X60" i="54"/>
  <c r="S60" i="54"/>
  <c r="Y59" i="54"/>
  <c r="X59" i="54"/>
  <c r="S59" i="54"/>
  <c r="Y58" i="54"/>
  <c r="X58" i="54"/>
  <c r="S58" i="54"/>
  <c r="Y57" i="54"/>
  <c r="Z57" i="54" s="1"/>
  <c r="X57" i="54"/>
  <c r="S57" i="54"/>
  <c r="Y56" i="54"/>
  <c r="X56" i="54"/>
  <c r="S56" i="54"/>
  <c r="Y55" i="54"/>
  <c r="X55" i="54"/>
  <c r="S55" i="54"/>
  <c r="Y54" i="54"/>
  <c r="X54" i="54"/>
  <c r="S54" i="54"/>
  <c r="Y53" i="54"/>
  <c r="Z53" i="54" s="1"/>
  <c r="X53" i="54"/>
  <c r="S53" i="54"/>
  <c r="Y52" i="54"/>
  <c r="X52" i="54"/>
  <c r="S52" i="54"/>
  <c r="Y51" i="54"/>
  <c r="X51" i="54"/>
  <c r="S51" i="54"/>
  <c r="Y50" i="54"/>
  <c r="X50" i="54"/>
  <c r="S50" i="54"/>
  <c r="Y49" i="54"/>
  <c r="Z49" i="54" s="1"/>
  <c r="X49" i="54"/>
  <c r="S49" i="54"/>
  <c r="Y48" i="54"/>
  <c r="X48" i="54"/>
  <c r="S48" i="54"/>
  <c r="Y47" i="54"/>
  <c r="X47" i="54"/>
  <c r="S47" i="54"/>
  <c r="Y46" i="54"/>
  <c r="X46" i="54"/>
  <c r="S46" i="54"/>
  <c r="Y45" i="54"/>
  <c r="Z45" i="54" s="1"/>
  <c r="X45" i="54"/>
  <c r="S45" i="54"/>
  <c r="Y44" i="54"/>
  <c r="X44" i="54"/>
  <c r="S44" i="54"/>
  <c r="Y43" i="54"/>
  <c r="X43" i="54"/>
  <c r="S43" i="54"/>
  <c r="Y42" i="54"/>
  <c r="X42" i="54"/>
  <c r="S42" i="54"/>
  <c r="Y41" i="54"/>
  <c r="Z41" i="54" s="1"/>
  <c r="X41" i="54"/>
  <c r="S41" i="54"/>
  <c r="Y40" i="54"/>
  <c r="X40" i="54"/>
  <c r="S40" i="54"/>
  <c r="Y39" i="54"/>
  <c r="X39" i="54"/>
  <c r="S39" i="54"/>
  <c r="Y38" i="54"/>
  <c r="X38" i="54"/>
  <c r="S38" i="54"/>
  <c r="Y37" i="54"/>
  <c r="Z37" i="54" s="1"/>
  <c r="X37" i="54"/>
  <c r="S37" i="54"/>
  <c r="Y36" i="54"/>
  <c r="X36" i="54"/>
  <c r="S36" i="54"/>
  <c r="Y35" i="54"/>
  <c r="X35" i="54"/>
  <c r="S35" i="54"/>
  <c r="Y34" i="54"/>
  <c r="X34" i="54"/>
  <c r="S34" i="54"/>
  <c r="Y33" i="54"/>
  <c r="Z33" i="54" s="1"/>
  <c r="X33" i="54"/>
  <c r="S33" i="54"/>
  <c r="Y32" i="54"/>
  <c r="X32" i="54"/>
  <c r="S32" i="54"/>
  <c r="Y31" i="54"/>
  <c r="X31" i="54"/>
  <c r="S31" i="54"/>
  <c r="Y30" i="54"/>
  <c r="X30" i="54"/>
  <c r="S30" i="54"/>
  <c r="Y29" i="54"/>
  <c r="Z29" i="54" s="1"/>
  <c r="X29" i="54"/>
  <c r="S29" i="54"/>
  <c r="Y28" i="54"/>
  <c r="X28" i="54"/>
  <c r="S28" i="54"/>
  <c r="Y27" i="54"/>
  <c r="X27" i="54"/>
  <c r="S27" i="54"/>
  <c r="Y26" i="54"/>
  <c r="X26" i="54"/>
  <c r="S26" i="54"/>
  <c r="Y25" i="54"/>
  <c r="Z25" i="54" s="1"/>
  <c r="X25" i="54"/>
  <c r="S25" i="54"/>
  <c r="Y24" i="54"/>
  <c r="X24" i="54"/>
  <c r="S24" i="54"/>
  <c r="Y23" i="54"/>
  <c r="X23" i="54"/>
  <c r="S23" i="54"/>
  <c r="Y22" i="54"/>
  <c r="X22" i="54"/>
  <c r="S22" i="54"/>
  <c r="Y21" i="54"/>
  <c r="Z21" i="54" s="1"/>
  <c r="X21" i="54"/>
  <c r="S21" i="54"/>
  <c r="Y20" i="54"/>
  <c r="X20" i="54"/>
  <c r="S20" i="54"/>
  <c r="Y19" i="54"/>
  <c r="X19" i="54"/>
  <c r="S19" i="54"/>
  <c r="Y18" i="54"/>
  <c r="X18" i="54"/>
  <c r="S18" i="54"/>
  <c r="Y17" i="54"/>
  <c r="Z17" i="54" s="1"/>
  <c r="X17" i="54"/>
  <c r="S17" i="54"/>
  <c r="Y16" i="54"/>
  <c r="X16" i="54"/>
  <c r="S16" i="54"/>
  <c r="Y15" i="54"/>
  <c r="X15" i="54"/>
  <c r="S15" i="54"/>
  <c r="Y14" i="54"/>
  <c r="X14" i="54"/>
  <c r="S14" i="54"/>
  <c r="Y13" i="54"/>
  <c r="Z13" i="54" s="1"/>
  <c r="X13" i="54"/>
  <c r="S13" i="54"/>
  <c r="Y12" i="54"/>
  <c r="X12" i="54"/>
  <c r="S12" i="54"/>
  <c r="Y11" i="54"/>
  <c r="X11" i="54"/>
  <c r="S11" i="54"/>
  <c r="Y10" i="54"/>
  <c r="X10" i="54"/>
  <c r="S10" i="54"/>
  <c r="Y9" i="54"/>
  <c r="Z9" i="54" s="1"/>
  <c r="X9" i="54"/>
  <c r="S9" i="54"/>
  <c r="Y8" i="54"/>
  <c r="X8" i="54"/>
  <c r="S8" i="54"/>
  <c r="Z71" i="54" l="1"/>
  <c r="Z75" i="54"/>
  <c r="Z79" i="54"/>
  <c r="Z83" i="54"/>
  <c r="Z87" i="54"/>
  <c r="Z91" i="54"/>
  <c r="Z95" i="54"/>
  <c r="Z99" i="54"/>
  <c r="Z103" i="54"/>
  <c r="Z107" i="54"/>
  <c r="Z111" i="54"/>
  <c r="Z115" i="54"/>
  <c r="Z119" i="54"/>
  <c r="Z123" i="54"/>
  <c r="Z127" i="54"/>
  <c r="Z131" i="54"/>
  <c r="Z135" i="54"/>
  <c r="Z139" i="54"/>
  <c r="Z143" i="54"/>
  <c r="Z147" i="54"/>
  <c r="Z151" i="54"/>
  <c r="Z155" i="54"/>
  <c r="Z159" i="54"/>
  <c r="Z163" i="54"/>
  <c r="Z167" i="54"/>
  <c r="Z171" i="54"/>
  <c r="Z175" i="54"/>
  <c r="Z179" i="54"/>
  <c r="Z183" i="54"/>
  <c r="Z187" i="54"/>
  <c r="Z191" i="54"/>
  <c r="Z195" i="54"/>
  <c r="Z199" i="54"/>
  <c r="Z203" i="54"/>
  <c r="Z207" i="54"/>
  <c r="Z211" i="54"/>
  <c r="Z10" i="54"/>
  <c r="Z14" i="54"/>
  <c r="Z18" i="54"/>
  <c r="Z22" i="54"/>
  <c r="Z26" i="54"/>
  <c r="Z30" i="54"/>
  <c r="Z34" i="54"/>
  <c r="Z38" i="54"/>
  <c r="Z42" i="54"/>
  <c r="Z46" i="54"/>
  <c r="Z50" i="54"/>
  <c r="Z54" i="54"/>
  <c r="Z58" i="54"/>
  <c r="Z62" i="54"/>
  <c r="Z70" i="54"/>
  <c r="Z74" i="54"/>
  <c r="Z78" i="54"/>
  <c r="Z82" i="54"/>
  <c r="Z86" i="54"/>
  <c r="Z90" i="54"/>
  <c r="Z94" i="54"/>
  <c r="Z98" i="54"/>
  <c r="Z102" i="54"/>
  <c r="Z106" i="54"/>
  <c r="Z110" i="54"/>
  <c r="Z114" i="54"/>
  <c r="Z118" i="54"/>
  <c r="Z122" i="54"/>
  <c r="Z126" i="54"/>
  <c r="Z130" i="54"/>
  <c r="Z134" i="54"/>
  <c r="Z138" i="54"/>
  <c r="Z142" i="54"/>
  <c r="Z146" i="54"/>
  <c r="Z150" i="54"/>
  <c r="Z154" i="54"/>
  <c r="Z158" i="54"/>
  <c r="Z162" i="54"/>
  <c r="Z166" i="54"/>
  <c r="Z170" i="54"/>
  <c r="Z174" i="54"/>
  <c r="Z178" i="54"/>
  <c r="Z182" i="54"/>
  <c r="Z186" i="54"/>
  <c r="Z190" i="54"/>
  <c r="Z194" i="54"/>
  <c r="Z198" i="54"/>
  <c r="Z202" i="54"/>
  <c r="Z206" i="54"/>
  <c r="Z210" i="54"/>
  <c r="Z16" i="54"/>
  <c r="Z20" i="54"/>
  <c r="Z24" i="54"/>
  <c r="Z32" i="54"/>
  <c r="Z36" i="54"/>
  <c r="Z40" i="54"/>
  <c r="Z44" i="54"/>
  <c r="Z48" i="54"/>
  <c r="Z52" i="54"/>
  <c r="Z56" i="54"/>
  <c r="Z60" i="54"/>
  <c r="Z8" i="54"/>
  <c r="Z12" i="54"/>
  <c r="Z28" i="54"/>
  <c r="Z64" i="54"/>
  <c r="Z11" i="54"/>
  <c r="Z15" i="54"/>
  <c r="Z19" i="54"/>
  <c r="Z23" i="54"/>
  <c r="Z27" i="54"/>
  <c r="Z31" i="54"/>
  <c r="Z35" i="54"/>
  <c r="Z39" i="54"/>
  <c r="Z43" i="54"/>
  <c r="Z47" i="54"/>
  <c r="Z51" i="54"/>
  <c r="Z55" i="54"/>
  <c r="Z59" i="54"/>
  <c r="Z63" i="54"/>
  <c r="Z67" i="54"/>
  <c r="Z213" i="54"/>
  <c r="Z66" i="54"/>
  <c r="Z68" i="54"/>
  <c r="Y642" i="53" l="1"/>
  <c r="X642" i="53"/>
  <c r="S642" i="53"/>
  <c r="Y641" i="53"/>
  <c r="X641" i="53"/>
  <c r="S641" i="53"/>
  <c r="Y640" i="53"/>
  <c r="X640" i="53"/>
  <c r="S640" i="53"/>
  <c r="Y639" i="53"/>
  <c r="X639" i="53"/>
  <c r="S639" i="53"/>
  <c r="Y638" i="53"/>
  <c r="X638" i="53"/>
  <c r="S638" i="53"/>
  <c r="Y637" i="53"/>
  <c r="X637" i="53"/>
  <c r="S637" i="53"/>
  <c r="Y636" i="53"/>
  <c r="X636" i="53"/>
  <c r="S636" i="53"/>
  <c r="Y635" i="53"/>
  <c r="X635" i="53"/>
  <c r="S635" i="53"/>
  <c r="Z635" i="53" s="1"/>
  <c r="Y634" i="53"/>
  <c r="X634" i="53"/>
  <c r="S634" i="53"/>
  <c r="Z634" i="53" s="1"/>
  <c r="Y633" i="53"/>
  <c r="X633" i="53"/>
  <c r="S633" i="53"/>
  <c r="Y632" i="53"/>
  <c r="X632" i="53"/>
  <c r="S632" i="53"/>
  <c r="Y631" i="53"/>
  <c r="X631" i="53"/>
  <c r="S631" i="53"/>
  <c r="Z631" i="53" s="1"/>
  <c r="Y630" i="53"/>
  <c r="X630" i="53"/>
  <c r="S630" i="53"/>
  <c r="Z630" i="53" s="1"/>
  <c r="Y629" i="53"/>
  <c r="X629" i="53"/>
  <c r="S629" i="53"/>
  <c r="Y628" i="53"/>
  <c r="X628" i="53"/>
  <c r="S628" i="53"/>
  <c r="Y627" i="53"/>
  <c r="X627" i="53"/>
  <c r="S627" i="53"/>
  <c r="Z627" i="53" s="1"/>
  <c r="Y626" i="53"/>
  <c r="X626" i="53"/>
  <c r="S626" i="53"/>
  <c r="Z626" i="53" s="1"/>
  <c r="Y625" i="53"/>
  <c r="X625" i="53"/>
  <c r="S625" i="53"/>
  <c r="Y624" i="53"/>
  <c r="X624" i="53"/>
  <c r="S624" i="53"/>
  <c r="Y623" i="53"/>
  <c r="X623" i="53"/>
  <c r="S623" i="53"/>
  <c r="Z623" i="53" s="1"/>
  <c r="Y622" i="53"/>
  <c r="X622" i="53"/>
  <c r="S622" i="53"/>
  <c r="Z622" i="53" s="1"/>
  <c r="Y621" i="53"/>
  <c r="X621" i="53"/>
  <c r="S621" i="53"/>
  <c r="Y620" i="53"/>
  <c r="X620" i="53"/>
  <c r="S620" i="53"/>
  <c r="Y619" i="53"/>
  <c r="X619" i="53"/>
  <c r="S619" i="53"/>
  <c r="Z619" i="53" s="1"/>
  <c r="Y618" i="53"/>
  <c r="X618" i="53"/>
  <c r="S618" i="53"/>
  <c r="Z618" i="53" s="1"/>
  <c r="Y617" i="53"/>
  <c r="X617" i="53"/>
  <c r="S617" i="53"/>
  <c r="Y616" i="53"/>
  <c r="X616" i="53"/>
  <c r="S616" i="53"/>
  <c r="Y615" i="53"/>
  <c r="X615" i="53"/>
  <c r="S615" i="53"/>
  <c r="Z615" i="53" s="1"/>
  <c r="Y614" i="53"/>
  <c r="X614" i="53"/>
  <c r="S614" i="53"/>
  <c r="Z614" i="53" s="1"/>
  <c r="Y613" i="53"/>
  <c r="X613" i="53"/>
  <c r="S613" i="53"/>
  <c r="Y612" i="53"/>
  <c r="X612" i="53"/>
  <c r="S612" i="53"/>
  <c r="Y611" i="53"/>
  <c r="X611" i="53"/>
  <c r="S611" i="53"/>
  <c r="Z611" i="53" s="1"/>
  <c r="Y610" i="53"/>
  <c r="X610" i="53"/>
  <c r="S610" i="53"/>
  <c r="Z610" i="53" s="1"/>
  <c r="Y609" i="53"/>
  <c r="X609" i="53"/>
  <c r="S609" i="53"/>
  <c r="Y608" i="53"/>
  <c r="X608" i="53"/>
  <c r="S608" i="53"/>
  <c r="Y607" i="53"/>
  <c r="X607" i="53"/>
  <c r="S607" i="53"/>
  <c r="Z607" i="53" s="1"/>
  <c r="Y606" i="53"/>
  <c r="X606" i="53"/>
  <c r="S606" i="53"/>
  <c r="Z606" i="53" s="1"/>
  <c r="Y605" i="53"/>
  <c r="X605" i="53"/>
  <c r="S605" i="53"/>
  <c r="Y604" i="53"/>
  <c r="X604" i="53"/>
  <c r="S604" i="53"/>
  <c r="Y603" i="53"/>
  <c r="X603" i="53"/>
  <c r="S603" i="53"/>
  <c r="Z603" i="53" s="1"/>
  <c r="Y602" i="53"/>
  <c r="X602" i="53"/>
  <c r="S602" i="53"/>
  <c r="Z602" i="53" s="1"/>
  <c r="Y601" i="53"/>
  <c r="X601" i="53"/>
  <c r="S601" i="53"/>
  <c r="Y600" i="53"/>
  <c r="X600" i="53"/>
  <c r="S600" i="53"/>
  <c r="Y599" i="53"/>
  <c r="X599" i="53"/>
  <c r="S599" i="53"/>
  <c r="Z599" i="53" s="1"/>
  <c r="Y598" i="53"/>
  <c r="X598" i="53"/>
  <c r="S598" i="53"/>
  <c r="Z598" i="53" s="1"/>
  <c r="Y597" i="53"/>
  <c r="X597" i="53"/>
  <c r="S597" i="53"/>
  <c r="Y596" i="53"/>
  <c r="X596" i="53"/>
  <c r="S596" i="53"/>
  <c r="Y595" i="53"/>
  <c r="X595" i="53"/>
  <c r="S595" i="53"/>
  <c r="Z595" i="53" s="1"/>
  <c r="Y594" i="53"/>
  <c r="X594" i="53"/>
  <c r="S594" i="53"/>
  <c r="Z594" i="53" s="1"/>
  <c r="Y593" i="53"/>
  <c r="X593" i="53"/>
  <c r="S593" i="53"/>
  <c r="Y592" i="53"/>
  <c r="X592" i="53"/>
  <c r="S592" i="53"/>
  <c r="Y591" i="53"/>
  <c r="X591" i="53"/>
  <c r="S591" i="53"/>
  <c r="Z591" i="53" s="1"/>
  <c r="Y590" i="53"/>
  <c r="X590" i="53"/>
  <c r="S590" i="53"/>
  <c r="Z590" i="53" s="1"/>
  <c r="Y589" i="53"/>
  <c r="X589" i="53"/>
  <c r="S589" i="53"/>
  <c r="Y588" i="53"/>
  <c r="X588" i="53"/>
  <c r="S588" i="53"/>
  <c r="Y587" i="53"/>
  <c r="X587" i="53"/>
  <c r="S587" i="53"/>
  <c r="Z587" i="53" s="1"/>
  <c r="Y586" i="53"/>
  <c r="X586" i="53"/>
  <c r="S586" i="53"/>
  <c r="Z586" i="53" s="1"/>
  <c r="Y585" i="53"/>
  <c r="X585" i="53"/>
  <c r="S585" i="53"/>
  <c r="Y584" i="53"/>
  <c r="X584" i="53"/>
  <c r="S584" i="53"/>
  <c r="Y583" i="53"/>
  <c r="X583" i="53"/>
  <c r="S583" i="53"/>
  <c r="Z583" i="53" s="1"/>
  <c r="Y582" i="53"/>
  <c r="X582" i="53"/>
  <c r="S582" i="53"/>
  <c r="Z582" i="53" s="1"/>
  <c r="Y581" i="53"/>
  <c r="X581" i="53"/>
  <c r="S581" i="53"/>
  <c r="Y580" i="53"/>
  <c r="X580" i="53"/>
  <c r="S580" i="53"/>
  <c r="Y579" i="53"/>
  <c r="X579" i="53"/>
  <c r="S579" i="53"/>
  <c r="Z579" i="53" s="1"/>
  <c r="Y578" i="53"/>
  <c r="X578" i="53"/>
  <c r="S578" i="53"/>
  <c r="Z578" i="53" s="1"/>
  <c r="Y577" i="53"/>
  <c r="X577" i="53"/>
  <c r="S577" i="53"/>
  <c r="Y576" i="53"/>
  <c r="X576" i="53"/>
  <c r="S576" i="53"/>
  <c r="Y575" i="53"/>
  <c r="X575" i="53"/>
  <c r="S575" i="53"/>
  <c r="Z575" i="53" s="1"/>
  <c r="Y574" i="53"/>
  <c r="X574" i="53"/>
  <c r="S574" i="53"/>
  <c r="Z574" i="53" s="1"/>
  <c r="Y573" i="53"/>
  <c r="X573" i="53"/>
  <c r="S573" i="53"/>
  <c r="Y572" i="53"/>
  <c r="X572" i="53"/>
  <c r="S572" i="53"/>
  <c r="Y571" i="53"/>
  <c r="X571" i="53"/>
  <c r="S571" i="53"/>
  <c r="Z571" i="53" s="1"/>
  <c r="Y570" i="53"/>
  <c r="X570" i="53"/>
  <c r="S570" i="53"/>
  <c r="Z570" i="53" s="1"/>
  <c r="Y569" i="53"/>
  <c r="X569" i="53"/>
  <c r="S569" i="53"/>
  <c r="Y568" i="53"/>
  <c r="X568" i="53"/>
  <c r="S568" i="53"/>
  <c r="Y567" i="53"/>
  <c r="X567" i="53"/>
  <c r="S567" i="53"/>
  <c r="Z567" i="53" s="1"/>
  <c r="Y566" i="53"/>
  <c r="X566" i="53"/>
  <c r="S566" i="53"/>
  <c r="Z566" i="53" s="1"/>
  <c r="Y565" i="53"/>
  <c r="X565" i="53"/>
  <c r="S565" i="53"/>
  <c r="Y564" i="53"/>
  <c r="X564" i="53"/>
  <c r="S564" i="53"/>
  <c r="Y563" i="53"/>
  <c r="X563" i="53"/>
  <c r="S563" i="53"/>
  <c r="Z563" i="53" s="1"/>
  <c r="Y562" i="53"/>
  <c r="X562" i="53"/>
  <c r="S562" i="53"/>
  <c r="Z562" i="53" s="1"/>
  <c r="Y561" i="53"/>
  <c r="X561" i="53"/>
  <c r="S561" i="53"/>
  <c r="Y560" i="53"/>
  <c r="X560" i="53"/>
  <c r="S560" i="53"/>
  <c r="Y559" i="53"/>
  <c r="X559" i="53"/>
  <c r="S559" i="53"/>
  <c r="Z559" i="53" s="1"/>
  <c r="Y558" i="53"/>
  <c r="X558" i="53"/>
  <c r="S558" i="53"/>
  <c r="Z558" i="53" s="1"/>
  <c r="Y557" i="53"/>
  <c r="X557" i="53"/>
  <c r="S557" i="53"/>
  <c r="Y556" i="53"/>
  <c r="X556" i="53"/>
  <c r="S556" i="53"/>
  <c r="Y555" i="53"/>
  <c r="X555" i="53"/>
  <c r="S555" i="53"/>
  <c r="Z555" i="53" s="1"/>
  <c r="Y554" i="53"/>
  <c r="X554" i="53"/>
  <c r="S554" i="53"/>
  <c r="Z554" i="53" s="1"/>
  <c r="Y553" i="53"/>
  <c r="X553" i="53"/>
  <c r="S553" i="53"/>
  <c r="Y552" i="53"/>
  <c r="X552" i="53"/>
  <c r="S552" i="53"/>
  <c r="Y551" i="53"/>
  <c r="X551" i="53"/>
  <c r="S551" i="53"/>
  <c r="Z551" i="53" s="1"/>
  <c r="Y550" i="53"/>
  <c r="X550" i="53"/>
  <c r="S550" i="53"/>
  <c r="Z550" i="53" s="1"/>
  <c r="Y549" i="53"/>
  <c r="X549" i="53"/>
  <c r="S549" i="53"/>
  <c r="Y548" i="53"/>
  <c r="X548" i="53"/>
  <c r="S548" i="53"/>
  <c r="Y547" i="53"/>
  <c r="X547" i="53"/>
  <c r="S547" i="53"/>
  <c r="Z547" i="53" s="1"/>
  <c r="Y546" i="53"/>
  <c r="X546" i="53"/>
  <c r="S546" i="53"/>
  <c r="Z546" i="53" s="1"/>
  <c r="Y545" i="53"/>
  <c r="X545" i="53"/>
  <c r="S545" i="53"/>
  <c r="Y544" i="53"/>
  <c r="X544" i="53"/>
  <c r="S544" i="53"/>
  <c r="Y543" i="53"/>
  <c r="X543" i="53"/>
  <c r="S543" i="53"/>
  <c r="Z543" i="53" s="1"/>
  <c r="Y542" i="53"/>
  <c r="X542" i="53"/>
  <c r="S542" i="53"/>
  <c r="Z542" i="53" s="1"/>
  <c r="Y541" i="53"/>
  <c r="X541" i="53"/>
  <c r="S541" i="53"/>
  <c r="Y540" i="53"/>
  <c r="X540" i="53"/>
  <c r="S540" i="53"/>
  <c r="Y539" i="53"/>
  <c r="X539" i="53"/>
  <c r="S539" i="53"/>
  <c r="Z539" i="53" s="1"/>
  <c r="Y538" i="53"/>
  <c r="X538" i="53"/>
  <c r="S538" i="53"/>
  <c r="Z538" i="53" s="1"/>
  <c r="Y537" i="53"/>
  <c r="X537" i="53"/>
  <c r="S537" i="53"/>
  <c r="Y536" i="53"/>
  <c r="X536" i="53"/>
  <c r="S536" i="53"/>
  <c r="Y535" i="53"/>
  <c r="X535" i="53"/>
  <c r="S535" i="53"/>
  <c r="Z535" i="53" s="1"/>
  <c r="Y534" i="53"/>
  <c r="X534" i="53"/>
  <c r="S534" i="53"/>
  <c r="Z534" i="53" s="1"/>
  <c r="Y533" i="53"/>
  <c r="X533" i="53"/>
  <c r="S533" i="53"/>
  <c r="Y532" i="53"/>
  <c r="X532" i="53"/>
  <c r="S532" i="53"/>
  <c r="Y531" i="53"/>
  <c r="X531" i="53"/>
  <c r="S531" i="53"/>
  <c r="Z531" i="53" s="1"/>
  <c r="Y530" i="53"/>
  <c r="X530" i="53"/>
  <c r="S530" i="53"/>
  <c r="Z530" i="53" s="1"/>
  <c r="Y529" i="53"/>
  <c r="X529" i="53"/>
  <c r="S529" i="53"/>
  <c r="Y528" i="53"/>
  <c r="X528" i="53"/>
  <c r="S528" i="53"/>
  <c r="Y527" i="53"/>
  <c r="X527" i="53"/>
  <c r="S527" i="53"/>
  <c r="Z527" i="53" s="1"/>
  <c r="Y526" i="53"/>
  <c r="X526" i="53"/>
  <c r="S526" i="53"/>
  <c r="Z526" i="53" s="1"/>
  <c r="Y525" i="53"/>
  <c r="X525" i="53"/>
  <c r="S525" i="53"/>
  <c r="Y524" i="53"/>
  <c r="X524" i="53"/>
  <c r="S524" i="53"/>
  <c r="Y523" i="53"/>
  <c r="X523" i="53"/>
  <c r="S523" i="53"/>
  <c r="Z523" i="53" s="1"/>
  <c r="Y522" i="53"/>
  <c r="X522" i="53"/>
  <c r="S522" i="53"/>
  <c r="Z522" i="53" s="1"/>
  <c r="Y521" i="53"/>
  <c r="X521" i="53"/>
  <c r="S521" i="53"/>
  <c r="Y520" i="53"/>
  <c r="X520" i="53"/>
  <c r="S520" i="53"/>
  <c r="Y519" i="53"/>
  <c r="X519" i="53"/>
  <c r="S519" i="53"/>
  <c r="Z519" i="53" s="1"/>
  <c r="Y518" i="53"/>
  <c r="X518" i="53"/>
  <c r="S518" i="53"/>
  <c r="Z518" i="53" s="1"/>
  <c r="Y517" i="53"/>
  <c r="X517" i="53"/>
  <c r="S517" i="53"/>
  <c r="Y516" i="53"/>
  <c r="X516" i="53"/>
  <c r="S516" i="53"/>
  <c r="Y515" i="53"/>
  <c r="X515" i="53"/>
  <c r="S515" i="53"/>
  <c r="Z515" i="53" s="1"/>
  <c r="Y514" i="53"/>
  <c r="X514" i="53"/>
  <c r="S514" i="53"/>
  <c r="Z514" i="53" s="1"/>
  <c r="Y513" i="53"/>
  <c r="X513" i="53"/>
  <c r="S513" i="53"/>
  <c r="Y512" i="53"/>
  <c r="X512" i="53"/>
  <c r="S512" i="53"/>
  <c r="Y511" i="53"/>
  <c r="X511" i="53"/>
  <c r="S511" i="53"/>
  <c r="Z511" i="53" s="1"/>
  <c r="Y510" i="53"/>
  <c r="X510" i="53"/>
  <c r="S510" i="53"/>
  <c r="Z510" i="53" s="1"/>
  <c r="Y509" i="53"/>
  <c r="X509" i="53"/>
  <c r="S509" i="53"/>
  <c r="Y508" i="53"/>
  <c r="X508" i="53"/>
  <c r="S508" i="53"/>
  <c r="Y507" i="53"/>
  <c r="X507" i="53"/>
  <c r="S507" i="53"/>
  <c r="Z507" i="53" s="1"/>
  <c r="Y506" i="53"/>
  <c r="X506" i="53"/>
  <c r="S506" i="53"/>
  <c r="Z506" i="53" s="1"/>
  <c r="Y505" i="53"/>
  <c r="X505" i="53"/>
  <c r="S505" i="53"/>
  <c r="Y504" i="53"/>
  <c r="X504" i="53"/>
  <c r="S504" i="53"/>
  <c r="Y503" i="53"/>
  <c r="X503" i="53"/>
  <c r="S503" i="53"/>
  <c r="Z503" i="53" s="1"/>
  <c r="Y502" i="53"/>
  <c r="X502" i="53"/>
  <c r="S502" i="53"/>
  <c r="Z502" i="53" s="1"/>
  <c r="Y501" i="53"/>
  <c r="X501" i="53"/>
  <c r="S501" i="53"/>
  <c r="Y500" i="53"/>
  <c r="X500" i="53"/>
  <c r="S500" i="53"/>
  <c r="Y499" i="53"/>
  <c r="X499" i="53"/>
  <c r="S499" i="53"/>
  <c r="Z499" i="53" s="1"/>
  <c r="Y498" i="53"/>
  <c r="X498" i="53"/>
  <c r="S498" i="53"/>
  <c r="Z498" i="53" s="1"/>
  <c r="Y497" i="53"/>
  <c r="X497" i="53"/>
  <c r="S497" i="53"/>
  <c r="Y496" i="53"/>
  <c r="X496" i="53"/>
  <c r="S496" i="53"/>
  <c r="Y495" i="53"/>
  <c r="X495" i="53"/>
  <c r="S495" i="53"/>
  <c r="Z495" i="53" s="1"/>
  <c r="Y494" i="53"/>
  <c r="X494" i="53"/>
  <c r="S494" i="53"/>
  <c r="Z494" i="53" s="1"/>
  <c r="Y493" i="53"/>
  <c r="X493" i="53"/>
  <c r="S493" i="53"/>
  <c r="Y492" i="53"/>
  <c r="X492" i="53"/>
  <c r="S492" i="53"/>
  <c r="Y491" i="53"/>
  <c r="X491" i="53"/>
  <c r="S491" i="53"/>
  <c r="Z491" i="53" s="1"/>
  <c r="Y490" i="53"/>
  <c r="X490" i="53"/>
  <c r="S490" i="53"/>
  <c r="Z490" i="53" s="1"/>
  <c r="Y489" i="53"/>
  <c r="X489" i="53"/>
  <c r="S489" i="53"/>
  <c r="Y488" i="53"/>
  <c r="X488" i="53"/>
  <c r="S488" i="53"/>
  <c r="Y487" i="53"/>
  <c r="X487" i="53"/>
  <c r="S487" i="53"/>
  <c r="Z487" i="53" s="1"/>
  <c r="Y486" i="53"/>
  <c r="X486" i="53"/>
  <c r="S486" i="53"/>
  <c r="Z486" i="53" s="1"/>
  <c r="Y485" i="53"/>
  <c r="X485" i="53"/>
  <c r="S485" i="53"/>
  <c r="Y484" i="53"/>
  <c r="X484" i="53"/>
  <c r="S484" i="53"/>
  <c r="Y483" i="53"/>
  <c r="X483" i="53"/>
  <c r="S483" i="53"/>
  <c r="Z483" i="53" s="1"/>
  <c r="Y482" i="53"/>
  <c r="X482" i="53"/>
  <c r="S482" i="53"/>
  <c r="Z482" i="53" s="1"/>
  <c r="Y481" i="53"/>
  <c r="X481" i="53"/>
  <c r="S481" i="53"/>
  <c r="Y480" i="53"/>
  <c r="X480" i="53"/>
  <c r="S480" i="53"/>
  <c r="Y479" i="53"/>
  <c r="X479" i="53"/>
  <c r="S479" i="53"/>
  <c r="Z479" i="53" s="1"/>
  <c r="Y478" i="53"/>
  <c r="X478" i="53"/>
  <c r="S478" i="53"/>
  <c r="Z478" i="53" s="1"/>
  <c r="Y477" i="53"/>
  <c r="X477" i="53"/>
  <c r="S477" i="53"/>
  <c r="Y476" i="53"/>
  <c r="X476" i="53"/>
  <c r="S476" i="53"/>
  <c r="Y475" i="53"/>
  <c r="X475" i="53"/>
  <c r="S475" i="53"/>
  <c r="Z475" i="53" s="1"/>
  <c r="Y474" i="53"/>
  <c r="X474" i="53"/>
  <c r="S474" i="53"/>
  <c r="Z474" i="53" s="1"/>
  <c r="Y473" i="53"/>
  <c r="X473" i="53"/>
  <c r="S473" i="53"/>
  <c r="Y472" i="53"/>
  <c r="X472" i="53"/>
  <c r="S472" i="53"/>
  <c r="Y471" i="53"/>
  <c r="X471" i="53"/>
  <c r="S471" i="53"/>
  <c r="Z471" i="53" s="1"/>
  <c r="Y470" i="53"/>
  <c r="X470" i="53"/>
  <c r="S470" i="53"/>
  <c r="Z470" i="53" s="1"/>
  <c r="Y469" i="53"/>
  <c r="X469" i="53"/>
  <c r="S469" i="53"/>
  <c r="Y468" i="53"/>
  <c r="X468" i="53"/>
  <c r="S468" i="53"/>
  <c r="Y467" i="53"/>
  <c r="X467" i="53"/>
  <c r="S467" i="53"/>
  <c r="Z467" i="53" s="1"/>
  <c r="Y466" i="53"/>
  <c r="X466" i="53"/>
  <c r="S466" i="53"/>
  <c r="Z466" i="53" s="1"/>
  <c r="Y465" i="53"/>
  <c r="X465" i="53"/>
  <c r="S465" i="53"/>
  <c r="Y464" i="53"/>
  <c r="X464" i="53"/>
  <c r="S464" i="53"/>
  <c r="Y463" i="53"/>
  <c r="X463" i="53"/>
  <c r="S463" i="53"/>
  <c r="Z463" i="53" s="1"/>
  <c r="Y462" i="53"/>
  <c r="X462" i="53"/>
  <c r="S462" i="53"/>
  <c r="Z462" i="53" s="1"/>
  <c r="Y461" i="53"/>
  <c r="X461" i="53"/>
  <c r="S461" i="53"/>
  <c r="Y460" i="53"/>
  <c r="X460" i="53"/>
  <c r="S460" i="53"/>
  <c r="Y459" i="53"/>
  <c r="X459" i="53"/>
  <c r="S459" i="53"/>
  <c r="Z459" i="53" s="1"/>
  <c r="Y458" i="53"/>
  <c r="X458" i="53"/>
  <c r="S458" i="53"/>
  <c r="Z458" i="53" s="1"/>
  <c r="Y457" i="53"/>
  <c r="X457" i="53"/>
  <c r="S457" i="53"/>
  <c r="Y456" i="53"/>
  <c r="X456" i="53"/>
  <c r="S456" i="53"/>
  <c r="Y455" i="53"/>
  <c r="X455" i="53"/>
  <c r="S455" i="53"/>
  <c r="Z455" i="53" s="1"/>
  <c r="Y454" i="53"/>
  <c r="X454" i="53"/>
  <c r="S454" i="53"/>
  <c r="Z454" i="53" s="1"/>
  <c r="Y453" i="53"/>
  <c r="X453" i="53"/>
  <c r="S453" i="53"/>
  <c r="Y452" i="53"/>
  <c r="X452" i="53"/>
  <c r="S452" i="53"/>
  <c r="Y451" i="53"/>
  <c r="X451" i="53"/>
  <c r="S451" i="53"/>
  <c r="Z451" i="53" s="1"/>
  <c r="Y450" i="53"/>
  <c r="X450" i="53"/>
  <c r="S450" i="53"/>
  <c r="Z450" i="53" s="1"/>
  <c r="Y449" i="53"/>
  <c r="X449" i="53"/>
  <c r="S449" i="53"/>
  <c r="Y448" i="53"/>
  <c r="X448" i="53"/>
  <c r="S448" i="53"/>
  <c r="Y447" i="53"/>
  <c r="X447" i="53"/>
  <c r="S447" i="53"/>
  <c r="Z447" i="53" s="1"/>
  <c r="Y446" i="53"/>
  <c r="X446" i="53"/>
  <c r="S446" i="53"/>
  <c r="Z446" i="53" s="1"/>
  <c r="Y445" i="53"/>
  <c r="X445" i="53"/>
  <c r="S445" i="53"/>
  <c r="Y444" i="53"/>
  <c r="X444" i="53"/>
  <c r="S444" i="53"/>
  <c r="Y443" i="53"/>
  <c r="X443" i="53"/>
  <c r="S443" i="53"/>
  <c r="Z443" i="53" s="1"/>
  <c r="Y442" i="53"/>
  <c r="X442" i="53"/>
  <c r="S442" i="53"/>
  <c r="Z442" i="53" s="1"/>
  <c r="Y441" i="53"/>
  <c r="X441" i="53"/>
  <c r="S441" i="53"/>
  <c r="Y440" i="53"/>
  <c r="X440" i="53"/>
  <c r="S440" i="53"/>
  <c r="Y439" i="53"/>
  <c r="X439" i="53"/>
  <c r="S439" i="53"/>
  <c r="Y438" i="53"/>
  <c r="X438" i="53"/>
  <c r="S438" i="53"/>
  <c r="Z438" i="53" s="1"/>
  <c r="Y437" i="53"/>
  <c r="X437" i="53"/>
  <c r="S437" i="53"/>
  <c r="Y436" i="53"/>
  <c r="X436" i="53"/>
  <c r="S436" i="53"/>
  <c r="Y435" i="53"/>
  <c r="X435" i="53"/>
  <c r="S435" i="53"/>
  <c r="Z435" i="53" s="1"/>
  <c r="Y434" i="53"/>
  <c r="X434" i="53"/>
  <c r="S434" i="53"/>
  <c r="Z434" i="53" s="1"/>
  <c r="Y433" i="53"/>
  <c r="X433" i="53"/>
  <c r="S433" i="53"/>
  <c r="Y432" i="53"/>
  <c r="X432" i="53"/>
  <c r="S432" i="53"/>
  <c r="Y431" i="53"/>
  <c r="X431" i="53"/>
  <c r="S431" i="53"/>
  <c r="Z431" i="53" s="1"/>
  <c r="Y430" i="53"/>
  <c r="X430" i="53"/>
  <c r="S430" i="53"/>
  <c r="Z430" i="53" s="1"/>
  <c r="Y429" i="53"/>
  <c r="X429" i="53"/>
  <c r="S429" i="53"/>
  <c r="Y428" i="53"/>
  <c r="X428" i="53"/>
  <c r="S428" i="53"/>
  <c r="Y427" i="53"/>
  <c r="X427" i="53"/>
  <c r="S427" i="53"/>
  <c r="Y426" i="53"/>
  <c r="X426" i="53"/>
  <c r="S426" i="53"/>
  <c r="Z426" i="53" s="1"/>
  <c r="Y425" i="53"/>
  <c r="X425" i="53"/>
  <c r="S425" i="53"/>
  <c r="Y424" i="53"/>
  <c r="X424" i="53"/>
  <c r="S424" i="53"/>
  <c r="Y423" i="53"/>
  <c r="X423" i="53"/>
  <c r="S423" i="53"/>
  <c r="Y422" i="53"/>
  <c r="X422" i="53"/>
  <c r="S422" i="53"/>
  <c r="Z422" i="53" s="1"/>
  <c r="Y421" i="53"/>
  <c r="X421" i="53"/>
  <c r="S421" i="53"/>
  <c r="Y420" i="53"/>
  <c r="X420" i="53"/>
  <c r="S420" i="53"/>
  <c r="Y419" i="53"/>
  <c r="X419" i="53"/>
  <c r="S419" i="53"/>
  <c r="Z419" i="53" s="1"/>
  <c r="Y418" i="53"/>
  <c r="X418" i="53"/>
  <c r="S418" i="53"/>
  <c r="Z418" i="53" s="1"/>
  <c r="Y417" i="53"/>
  <c r="X417" i="53"/>
  <c r="S417" i="53"/>
  <c r="Y416" i="53"/>
  <c r="X416" i="53"/>
  <c r="S416" i="53"/>
  <c r="Y415" i="53"/>
  <c r="X415" i="53"/>
  <c r="S415" i="53"/>
  <c r="Z415" i="53" s="1"/>
  <c r="Y414" i="53"/>
  <c r="X414" i="53"/>
  <c r="S414" i="53"/>
  <c r="Z414" i="53" s="1"/>
  <c r="Y413" i="53"/>
  <c r="X413" i="53"/>
  <c r="S413" i="53"/>
  <c r="Y412" i="53"/>
  <c r="X412" i="53"/>
  <c r="S412" i="53"/>
  <c r="Y411" i="53"/>
  <c r="X411" i="53"/>
  <c r="S411" i="53"/>
  <c r="Y410" i="53"/>
  <c r="X410" i="53"/>
  <c r="S410" i="53"/>
  <c r="Z410" i="53" s="1"/>
  <c r="Y409" i="53"/>
  <c r="X409" i="53"/>
  <c r="S409" i="53"/>
  <c r="Y408" i="53"/>
  <c r="X408" i="53"/>
  <c r="S408" i="53"/>
  <c r="Y407" i="53"/>
  <c r="X407" i="53"/>
  <c r="S407" i="53"/>
  <c r="Y406" i="53"/>
  <c r="X406" i="53"/>
  <c r="S406" i="53"/>
  <c r="Z406" i="53" s="1"/>
  <c r="Y405" i="53"/>
  <c r="X405" i="53"/>
  <c r="S405" i="53"/>
  <c r="Y404" i="53"/>
  <c r="X404" i="53"/>
  <c r="S404" i="53"/>
  <c r="Y403" i="53"/>
  <c r="X403" i="53"/>
  <c r="S403" i="53"/>
  <c r="Y402" i="53"/>
  <c r="X402" i="53"/>
  <c r="S402" i="53"/>
  <c r="Z402" i="53" s="1"/>
  <c r="Y401" i="53"/>
  <c r="X401" i="53"/>
  <c r="S401" i="53"/>
  <c r="Y400" i="53"/>
  <c r="X400" i="53"/>
  <c r="S400" i="53"/>
  <c r="Y399" i="53"/>
  <c r="X399" i="53"/>
  <c r="S399" i="53"/>
  <c r="Y398" i="53"/>
  <c r="X398" i="53"/>
  <c r="S398" i="53"/>
  <c r="Z398" i="53" s="1"/>
  <c r="Y397" i="53"/>
  <c r="X397" i="53"/>
  <c r="S397" i="53"/>
  <c r="Y396" i="53"/>
  <c r="X396" i="53"/>
  <c r="S396" i="53"/>
  <c r="Y395" i="53"/>
  <c r="X395" i="53"/>
  <c r="S395" i="53"/>
  <c r="Y394" i="53"/>
  <c r="X394" i="53"/>
  <c r="S394" i="53"/>
  <c r="Z394" i="53" s="1"/>
  <c r="Y393" i="53"/>
  <c r="X393" i="53"/>
  <c r="S393" i="53"/>
  <c r="Y392" i="53"/>
  <c r="X392" i="53"/>
  <c r="S392" i="53"/>
  <c r="Y391" i="53"/>
  <c r="X391" i="53"/>
  <c r="S391" i="53"/>
  <c r="Y390" i="53"/>
  <c r="X390" i="53"/>
  <c r="S390" i="53"/>
  <c r="Z390" i="53" s="1"/>
  <c r="Y389" i="53"/>
  <c r="X389" i="53"/>
  <c r="S389" i="53"/>
  <c r="Y388" i="53"/>
  <c r="X388" i="53"/>
  <c r="S388" i="53"/>
  <c r="Y387" i="53"/>
  <c r="X387" i="53"/>
  <c r="S387" i="53"/>
  <c r="Y386" i="53"/>
  <c r="X386" i="53"/>
  <c r="S386" i="53"/>
  <c r="Z386" i="53" s="1"/>
  <c r="Y385" i="53"/>
  <c r="X385" i="53"/>
  <c r="S385" i="53"/>
  <c r="Y384" i="53"/>
  <c r="X384" i="53"/>
  <c r="S384" i="53"/>
  <c r="Y383" i="53"/>
  <c r="X383" i="53"/>
  <c r="S383" i="53"/>
  <c r="Y382" i="53"/>
  <c r="X382" i="53"/>
  <c r="S382" i="53"/>
  <c r="Z382" i="53" s="1"/>
  <c r="Y381" i="53"/>
  <c r="X381" i="53"/>
  <c r="S381" i="53"/>
  <c r="Y380" i="53"/>
  <c r="X380" i="53"/>
  <c r="S380" i="53"/>
  <c r="Y379" i="53"/>
  <c r="X379" i="53"/>
  <c r="S379" i="53"/>
  <c r="Y378" i="53"/>
  <c r="X378" i="53"/>
  <c r="S378" i="53"/>
  <c r="Z378" i="53" s="1"/>
  <c r="Y377" i="53"/>
  <c r="X377" i="53"/>
  <c r="S377" i="53"/>
  <c r="Y376" i="53"/>
  <c r="X376" i="53"/>
  <c r="S376" i="53"/>
  <c r="Y375" i="53"/>
  <c r="X375" i="53"/>
  <c r="S375" i="53"/>
  <c r="Y374" i="53"/>
  <c r="X374" i="53"/>
  <c r="S374" i="53"/>
  <c r="Z374" i="53" s="1"/>
  <c r="Y373" i="53"/>
  <c r="X373" i="53"/>
  <c r="S373" i="53"/>
  <c r="Y372" i="53"/>
  <c r="X372" i="53"/>
  <c r="S372" i="53"/>
  <c r="Y371" i="53"/>
  <c r="X371" i="53"/>
  <c r="S371" i="53"/>
  <c r="Y370" i="53"/>
  <c r="X370" i="53"/>
  <c r="S370" i="53"/>
  <c r="Z370" i="53" s="1"/>
  <c r="Y369" i="53"/>
  <c r="X369" i="53"/>
  <c r="S369" i="53"/>
  <c r="Y368" i="53"/>
  <c r="X368" i="53"/>
  <c r="S368" i="53"/>
  <c r="Y367" i="53"/>
  <c r="X367" i="53"/>
  <c r="S367" i="53"/>
  <c r="Y366" i="53"/>
  <c r="X366" i="53"/>
  <c r="S366" i="53"/>
  <c r="Z366" i="53" s="1"/>
  <c r="Y365" i="53"/>
  <c r="X365" i="53"/>
  <c r="S365" i="53"/>
  <c r="Y364" i="53"/>
  <c r="X364" i="53"/>
  <c r="S364" i="53"/>
  <c r="Y363" i="53"/>
  <c r="X363" i="53"/>
  <c r="S363" i="53"/>
  <c r="Y362" i="53"/>
  <c r="X362" i="53"/>
  <c r="S362" i="53"/>
  <c r="Z362" i="53" s="1"/>
  <c r="Y361" i="53"/>
  <c r="X361" i="53"/>
  <c r="S361" i="53"/>
  <c r="Y360" i="53"/>
  <c r="X360" i="53"/>
  <c r="S360" i="53"/>
  <c r="Y359" i="53"/>
  <c r="X359" i="53"/>
  <c r="S359" i="53"/>
  <c r="Y358" i="53"/>
  <c r="X358" i="53"/>
  <c r="S358" i="53"/>
  <c r="Z358" i="53" s="1"/>
  <c r="Y357" i="53"/>
  <c r="X357" i="53"/>
  <c r="S357" i="53"/>
  <c r="Y356" i="53"/>
  <c r="X356" i="53"/>
  <c r="S356" i="53"/>
  <c r="Y355" i="53"/>
  <c r="X355" i="53"/>
  <c r="S355" i="53"/>
  <c r="Y354" i="53"/>
  <c r="X354" i="53"/>
  <c r="S354" i="53"/>
  <c r="Z354" i="53" s="1"/>
  <c r="Y353" i="53"/>
  <c r="X353" i="53"/>
  <c r="S353" i="53"/>
  <c r="Y352" i="53"/>
  <c r="X352" i="53"/>
  <c r="S352" i="53"/>
  <c r="Y351" i="53"/>
  <c r="X351" i="53"/>
  <c r="S351" i="53"/>
  <c r="Y350" i="53"/>
  <c r="X350" i="53"/>
  <c r="S350" i="53"/>
  <c r="Z350" i="53" s="1"/>
  <c r="Y349" i="53"/>
  <c r="X349" i="53"/>
  <c r="S349" i="53"/>
  <c r="Y348" i="53"/>
  <c r="X348" i="53"/>
  <c r="S348" i="53"/>
  <c r="Y347" i="53"/>
  <c r="X347" i="53"/>
  <c r="S347" i="53"/>
  <c r="Y346" i="53"/>
  <c r="X346" i="53"/>
  <c r="S346" i="53"/>
  <c r="Z346" i="53" s="1"/>
  <c r="Y345" i="53"/>
  <c r="X345" i="53"/>
  <c r="S345" i="53"/>
  <c r="Y344" i="53"/>
  <c r="X344" i="53"/>
  <c r="S344" i="53"/>
  <c r="Y343" i="53"/>
  <c r="X343" i="53"/>
  <c r="S343" i="53"/>
  <c r="Y342" i="53"/>
  <c r="X342" i="53"/>
  <c r="S342" i="53"/>
  <c r="Z342" i="53" s="1"/>
  <c r="Y341" i="53"/>
  <c r="X341" i="53"/>
  <c r="S341" i="53"/>
  <c r="Y340" i="53"/>
  <c r="X340" i="53"/>
  <c r="S340" i="53"/>
  <c r="Y339" i="53"/>
  <c r="X339" i="53"/>
  <c r="S339" i="53"/>
  <c r="Y338" i="53"/>
  <c r="X338" i="53"/>
  <c r="S338" i="53"/>
  <c r="Z338" i="53" s="1"/>
  <c r="Y337" i="53"/>
  <c r="X337" i="53"/>
  <c r="S337" i="53"/>
  <c r="Y336" i="53"/>
  <c r="X336" i="53"/>
  <c r="S336" i="53"/>
  <c r="Y335" i="53"/>
  <c r="X335" i="53"/>
  <c r="S335" i="53"/>
  <c r="Y334" i="53"/>
  <c r="X334" i="53"/>
  <c r="S334" i="53"/>
  <c r="Z334" i="53" s="1"/>
  <c r="Y333" i="53"/>
  <c r="X333" i="53"/>
  <c r="S333" i="53"/>
  <c r="Y332" i="53"/>
  <c r="X332" i="53"/>
  <c r="S332" i="53"/>
  <c r="Y331" i="53"/>
  <c r="X331" i="53"/>
  <c r="S331" i="53"/>
  <c r="Y330" i="53"/>
  <c r="X330" i="53"/>
  <c r="S330" i="53"/>
  <c r="Z330" i="53" s="1"/>
  <c r="Y329" i="53"/>
  <c r="X329" i="53"/>
  <c r="S329" i="53"/>
  <c r="Y328" i="53"/>
  <c r="X328" i="53"/>
  <c r="S328" i="53"/>
  <c r="Y327" i="53"/>
  <c r="X327" i="53"/>
  <c r="S327" i="53"/>
  <c r="Y326" i="53"/>
  <c r="X326" i="53"/>
  <c r="S326" i="53"/>
  <c r="Z326" i="53" s="1"/>
  <c r="Y325" i="53"/>
  <c r="X325" i="53"/>
  <c r="S325" i="53"/>
  <c r="Y324" i="53"/>
  <c r="X324" i="53"/>
  <c r="S324" i="53"/>
  <c r="Y323" i="53"/>
  <c r="X323" i="53"/>
  <c r="S323" i="53"/>
  <c r="Y322" i="53"/>
  <c r="X322" i="53"/>
  <c r="S322" i="53"/>
  <c r="Y321" i="53"/>
  <c r="X321" i="53"/>
  <c r="S321" i="53"/>
  <c r="Y320" i="53"/>
  <c r="X320" i="53"/>
  <c r="S320" i="53"/>
  <c r="Y319" i="53"/>
  <c r="X319" i="53"/>
  <c r="S319" i="53"/>
  <c r="Y318" i="53"/>
  <c r="X318" i="53"/>
  <c r="S318" i="53"/>
  <c r="Y317" i="53"/>
  <c r="X317" i="53"/>
  <c r="S317" i="53"/>
  <c r="Y316" i="53"/>
  <c r="X316" i="53"/>
  <c r="S316" i="53"/>
  <c r="Y315" i="53"/>
  <c r="X315" i="53"/>
  <c r="S315" i="53"/>
  <c r="Y314" i="53"/>
  <c r="X314" i="53"/>
  <c r="S314" i="53"/>
  <c r="Y313" i="53"/>
  <c r="X313" i="53"/>
  <c r="S313" i="53"/>
  <c r="Y312" i="53"/>
  <c r="X312" i="53"/>
  <c r="S312" i="53"/>
  <c r="Y311" i="53"/>
  <c r="X311" i="53"/>
  <c r="S311" i="53"/>
  <c r="Y310" i="53"/>
  <c r="X310" i="53"/>
  <c r="S310" i="53"/>
  <c r="Y309" i="53"/>
  <c r="X309" i="53"/>
  <c r="S309" i="53"/>
  <c r="Y308" i="53"/>
  <c r="X308" i="53"/>
  <c r="S308" i="53"/>
  <c r="Y307" i="53"/>
  <c r="X307" i="53"/>
  <c r="S307" i="53"/>
  <c r="Y306" i="53"/>
  <c r="X306" i="53"/>
  <c r="S306" i="53"/>
  <c r="Y305" i="53"/>
  <c r="X305" i="53"/>
  <c r="S305" i="53"/>
  <c r="Y304" i="53"/>
  <c r="X304" i="53"/>
  <c r="S304" i="53"/>
  <c r="Y303" i="53"/>
  <c r="X303" i="53"/>
  <c r="S303" i="53"/>
  <c r="Y302" i="53"/>
  <c r="X302" i="53"/>
  <c r="S302" i="53"/>
  <c r="Y301" i="53"/>
  <c r="X301" i="53"/>
  <c r="S301" i="53"/>
  <c r="Y300" i="53"/>
  <c r="X300" i="53"/>
  <c r="S300" i="53"/>
  <c r="Y299" i="53"/>
  <c r="X299" i="53"/>
  <c r="S299" i="53"/>
  <c r="Y298" i="53"/>
  <c r="X298" i="53"/>
  <c r="S298" i="53"/>
  <c r="Y297" i="53"/>
  <c r="X297" i="53"/>
  <c r="S297" i="53"/>
  <c r="Y296" i="53"/>
  <c r="X296" i="53"/>
  <c r="S296" i="53"/>
  <c r="Y295" i="53"/>
  <c r="X295" i="53"/>
  <c r="S295" i="53"/>
  <c r="Y294" i="53"/>
  <c r="X294" i="53"/>
  <c r="S294" i="53"/>
  <c r="Y293" i="53"/>
  <c r="X293" i="53"/>
  <c r="S293" i="53"/>
  <c r="Y292" i="53"/>
  <c r="X292" i="53"/>
  <c r="S292" i="53"/>
  <c r="Y291" i="53"/>
  <c r="X291" i="53"/>
  <c r="S291" i="53"/>
  <c r="Y290" i="53"/>
  <c r="X290" i="53"/>
  <c r="S290" i="53"/>
  <c r="Y289" i="53"/>
  <c r="X289" i="53"/>
  <c r="S289" i="53"/>
  <c r="Y288" i="53"/>
  <c r="X288" i="53"/>
  <c r="S288" i="53"/>
  <c r="Y287" i="53"/>
  <c r="X287" i="53"/>
  <c r="S287" i="53"/>
  <c r="Y286" i="53"/>
  <c r="X286" i="53"/>
  <c r="S286" i="53"/>
  <c r="Y285" i="53"/>
  <c r="X285" i="53"/>
  <c r="S285" i="53"/>
  <c r="Y284" i="53"/>
  <c r="X284" i="53"/>
  <c r="S284" i="53"/>
  <c r="Y283" i="53"/>
  <c r="X283" i="53"/>
  <c r="S283" i="53"/>
  <c r="Y282" i="53"/>
  <c r="X282" i="53"/>
  <c r="S282" i="53"/>
  <c r="Y281" i="53"/>
  <c r="X281" i="53"/>
  <c r="S281" i="53"/>
  <c r="Y280" i="53"/>
  <c r="X280" i="53"/>
  <c r="S280" i="53"/>
  <c r="Y279" i="53"/>
  <c r="X279" i="53"/>
  <c r="S279" i="53"/>
  <c r="Y278" i="53"/>
  <c r="X278" i="53"/>
  <c r="S278" i="53"/>
  <c r="Y277" i="53"/>
  <c r="X277" i="53"/>
  <c r="S277" i="53"/>
  <c r="Y276" i="53"/>
  <c r="X276" i="53"/>
  <c r="S276" i="53"/>
  <c r="Y275" i="53"/>
  <c r="X275" i="53"/>
  <c r="S275" i="53"/>
  <c r="Y274" i="53"/>
  <c r="X274" i="53"/>
  <c r="S274" i="53"/>
  <c r="Y273" i="53"/>
  <c r="X273" i="53"/>
  <c r="S273" i="53"/>
  <c r="Y272" i="53"/>
  <c r="X272" i="53"/>
  <c r="S272" i="53"/>
  <c r="Y271" i="53"/>
  <c r="X271" i="53"/>
  <c r="S271" i="53"/>
  <c r="Y270" i="53"/>
  <c r="X270" i="53"/>
  <c r="S270" i="53"/>
  <c r="Y269" i="53"/>
  <c r="X269" i="53"/>
  <c r="S269" i="53"/>
  <c r="Y268" i="53"/>
  <c r="X268" i="53"/>
  <c r="S268" i="53"/>
  <c r="Y267" i="53"/>
  <c r="X267" i="53"/>
  <c r="S267" i="53"/>
  <c r="Y266" i="53"/>
  <c r="X266" i="53"/>
  <c r="S266" i="53"/>
  <c r="Y265" i="53"/>
  <c r="X265" i="53"/>
  <c r="S265" i="53"/>
  <c r="Y264" i="53"/>
  <c r="X264" i="53"/>
  <c r="S264" i="53"/>
  <c r="Y263" i="53"/>
  <c r="X263" i="53"/>
  <c r="S263" i="53"/>
  <c r="Y262" i="53"/>
  <c r="X262" i="53"/>
  <c r="S262" i="53"/>
  <c r="Y261" i="53"/>
  <c r="X261" i="53"/>
  <c r="S261" i="53"/>
  <c r="Y260" i="53"/>
  <c r="X260" i="53"/>
  <c r="S260" i="53"/>
  <c r="Y259" i="53"/>
  <c r="X259" i="53"/>
  <c r="S259" i="53"/>
  <c r="Y258" i="53"/>
  <c r="X258" i="53"/>
  <c r="S258" i="53"/>
  <c r="Y257" i="53"/>
  <c r="X257" i="53"/>
  <c r="S257" i="53"/>
  <c r="Y256" i="53"/>
  <c r="X256" i="53"/>
  <c r="S256" i="53"/>
  <c r="Y255" i="53"/>
  <c r="X255" i="53"/>
  <c r="S255" i="53"/>
  <c r="Y254" i="53"/>
  <c r="X254" i="53"/>
  <c r="S254" i="53"/>
  <c r="Y253" i="53"/>
  <c r="X253" i="53"/>
  <c r="S253" i="53"/>
  <c r="Y252" i="53"/>
  <c r="X252" i="53"/>
  <c r="S252" i="53"/>
  <c r="Y251" i="53"/>
  <c r="X251" i="53"/>
  <c r="S251" i="53"/>
  <c r="Y250" i="53"/>
  <c r="X250" i="53"/>
  <c r="S250" i="53"/>
  <c r="Y249" i="53"/>
  <c r="X249" i="53"/>
  <c r="S249" i="53"/>
  <c r="Y248" i="53"/>
  <c r="X248" i="53"/>
  <c r="S248" i="53"/>
  <c r="Y247" i="53"/>
  <c r="X247" i="53"/>
  <c r="S247" i="53"/>
  <c r="Y246" i="53"/>
  <c r="X246" i="53"/>
  <c r="S246" i="53"/>
  <c r="Y245" i="53"/>
  <c r="X245" i="53"/>
  <c r="S245" i="53"/>
  <c r="Y244" i="53"/>
  <c r="X244" i="53"/>
  <c r="S244" i="53"/>
  <c r="Y243" i="53"/>
  <c r="X243" i="53"/>
  <c r="S243" i="53"/>
  <c r="Y242" i="53"/>
  <c r="X242" i="53"/>
  <c r="S242" i="53"/>
  <c r="Y241" i="53"/>
  <c r="X241" i="53"/>
  <c r="S241" i="53"/>
  <c r="Y240" i="53"/>
  <c r="X240" i="53"/>
  <c r="S240" i="53"/>
  <c r="Y239" i="53"/>
  <c r="X239" i="53"/>
  <c r="S239" i="53"/>
  <c r="Y238" i="53"/>
  <c r="X238" i="53"/>
  <c r="S238" i="53"/>
  <c r="Y237" i="53"/>
  <c r="X237" i="53"/>
  <c r="S237" i="53"/>
  <c r="Y236" i="53"/>
  <c r="X236" i="53"/>
  <c r="S236" i="53"/>
  <c r="Y235" i="53"/>
  <c r="X235" i="53"/>
  <c r="S235" i="53"/>
  <c r="Y234" i="53"/>
  <c r="X234" i="53"/>
  <c r="S234" i="53"/>
  <c r="Y233" i="53"/>
  <c r="X233" i="53"/>
  <c r="S233" i="53"/>
  <c r="Y232" i="53"/>
  <c r="X232" i="53"/>
  <c r="S232" i="53"/>
  <c r="Y231" i="53"/>
  <c r="X231" i="53"/>
  <c r="S231" i="53"/>
  <c r="Y230" i="53"/>
  <c r="X230" i="53"/>
  <c r="S230" i="53"/>
  <c r="Y229" i="53"/>
  <c r="X229" i="53"/>
  <c r="S229" i="53"/>
  <c r="Y228" i="53"/>
  <c r="X228" i="53"/>
  <c r="S228" i="53"/>
  <c r="Y227" i="53"/>
  <c r="X227" i="53"/>
  <c r="S227" i="53"/>
  <c r="Y226" i="53"/>
  <c r="X226" i="53"/>
  <c r="S226" i="53"/>
  <c r="Y225" i="53"/>
  <c r="X225" i="53"/>
  <c r="S225" i="53"/>
  <c r="Y224" i="53"/>
  <c r="X224" i="53"/>
  <c r="S224" i="53"/>
  <c r="Y223" i="53"/>
  <c r="X223" i="53"/>
  <c r="S223" i="53"/>
  <c r="Y222" i="53"/>
  <c r="X222" i="53"/>
  <c r="S222" i="53"/>
  <c r="Y221" i="53"/>
  <c r="X221" i="53"/>
  <c r="S221" i="53"/>
  <c r="Y220" i="53"/>
  <c r="X220" i="53"/>
  <c r="S220" i="53"/>
  <c r="Y219" i="53"/>
  <c r="X219" i="53"/>
  <c r="S219" i="53"/>
  <c r="Y218" i="53"/>
  <c r="X218" i="53"/>
  <c r="S218" i="53"/>
  <c r="Y217" i="53"/>
  <c r="X217" i="53"/>
  <c r="S217" i="53"/>
  <c r="Y216" i="53"/>
  <c r="X216" i="53"/>
  <c r="S216" i="53"/>
  <c r="Y215" i="53"/>
  <c r="X215" i="53"/>
  <c r="S215" i="53"/>
  <c r="Y214" i="53"/>
  <c r="X214" i="53"/>
  <c r="S214" i="53"/>
  <c r="Y213" i="53"/>
  <c r="X213" i="53"/>
  <c r="S213" i="53"/>
  <c r="Y212" i="53"/>
  <c r="X212" i="53"/>
  <c r="S212" i="53"/>
  <c r="Y211" i="53"/>
  <c r="X211" i="53"/>
  <c r="S211" i="53"/>
  <c r="Y210" i="53"/>
  <c r="X210" i="53"/>
  <c r="S210" i="53"/>
  <c r="Y209" i="53"/>
  <c r="X209" i="53"/>
  <c r="S209" i="53"/>
  <c r="Y208" i="53"/>
  <c r="X208" i="53"/>
  <c r="S208" i="53"/>
  <c r="Y207" i="53"/>
  <c r="X207" i="53"/>
  <c r="S207" i="53"/>
  <c r="Y206" i="53"/>
  <c r="X206" i="53"/>
  <c r="S206" i="53"/>
  <c r="Y205" i="53"/>
  <c r="X205" i="53"/>
  <c r="S205" i="53"/>
  <c r="Y204" i="53"/>
  <c r="X204" i="53"/>
  <c r="S204" i="53"/>
  <c r="Y203" i="53"/>
  <c r="X203" i="53"/>
  <c r="S203" i="53"/>
  <c r="Y202" i="53"/>
  <c r="X202" i="53"/>
  <c r="S202" i="53"/>
  <c r="Y201" i="53"/>
  <c r="X201" i="53"/>
  <c r="S201" i="53"/>
  <c r="Y200" i="53"/>
  <c r="X200" i="53"/>
  <c r="S200" i="53"/>
  <c r="Y199" i="53"/>
  <c r="X199" i="53"/>
  <c r="S199" i="53"/>
  <c r="Y198" i="53"/>
  <c r="X198" i="53"/>
  <c r="S198" i="53"/>
  <c r="Y197" i="53"/>
  <c r="X197" i="53"/>
  <c r="S197" i="53"/>
  <c r="Y196" i="53"/>
  <c r="X196" i="53"/>
  <c r="S196" i="53"/>
  <c r="Y195" i="53"/>
  <c r="X195" i="53"/>
  <c r="S195" i="53"/>
  <c r="Y194" i="53"/>
  <c r="X194" i="53"/>
  <c r="S194" i="53"/>
  <c r="Y193" i="53"/>
  <c r="X193" i="53"/>
  <c r="S193" i="53"/>
  <c r="Y192" i="53"/>
  <c r="X192" i="53"/>
  <c r="S192" i="53"/>
  <c r="Y191" i="53"/>
  <c r="X191" i="53"/>
  <c r="S191" i="53"/>
  <c r="Y190" i="53"/>
  <c r="X190" i="53"/>
  <c r="S190" i="53"/>
  <c r="Y189" i="53"/>
  <c r="X189" i="53"/>
  <c r="S189" i="53"/>
  <c r="Y188" i="53"/>
  <c r="X188" i="53"/>
  <c r="S188" i="53"/>
  <c r="Y187" i="53"/>
  <c r="X187" i="53"/>
  <c r="S187" i="53"/>
  <c r="Y186" i="53"/>
  <c r="X186" i="53"/>
  <c r="S186" i="53"/>
  <c r="Y185" i="53"/>
  <c r="X185" i="53"/>
  <c r="S185" i="53"/>
  <c r="Y184" i="53"/>
  <c r="X184" i="53"/>
  <c r="S184" i="53"/>
  <c r="Y183" i="53"/>
  <c r="X183" i="53"/>
  <c r="S183" i="53"/>
  <c r="Y182" i="53"/>
  <c r="X182" i="53"/>
  <c r="S182" i="53"/>
  <c r="Y181" i="53"/>
  <c r="X181" i="53"/>
  <c r="S181" i="53"/>
  <c r="Y180" i="53"/>
  <c r="X180" i="53"/>
  <c r="S180" i="53"/>
  <c r="Y179" i="53"/>
  <c r="X179" i="53"/>
  <c r="S179" i="53"/>
  <c r="Y178" i="53"/>
  <c r="X178" i="53"/>
  <c r="S178" i="53"/>
  <c r="Y177" i="53"/>
  <c r="X177" i="53"/>
  <c r="S177" i="53"/>
  <c r="Y176" i="53"/>
  <c r="X176" i="53"/>
  <c r="S176" i="53"/>
  <c r="Y175" i="53"/>
  <c r="X175" i="53"/>
  <c r="S175" i="53"/>
  <c r="Y174" i="53"/>
  <c r="X174" i="53"/>
  <c r="S174" i="53"/>
  <c r="Y173" i="53"/>
  <c r="X173" i="53"/>
  <c r="S173" i="53"/>
  <c r="Y172" i="53"/>
  <c r="X172" i="53"/>
  <c r="S172" i="53"/>
  <c r="Y171" i="53"/>
  <c r="X171" i="53"/>
  <c r="S171" i="53"/>
  <c r="Y170" i="53"/>
  <c r="X170" i="53"/>
  <c r="S170" i="53"/>
  <c r="Y169" i="53"/>
  <c r="X169" i="53"/>
  <c r="S169" i="53"/>
  <c r="Y168" i="53"/>
  <c r="X168" i="53"/>
  <c r="S168" i="53"/>
  <c r="Y167" i="53"/>
  <c r="X167" i="53"/>
  <c r="S167" i="53"/>
  <c r="Y166" i="53"/>
  <c r="X166" i="53"/>
  <c r="S166" i="53"/>
  <c r="Y165" i="53"/>
  <c r="X165" i="53"/>
  <c r="S165" i="53"/>
  <c r="Y164" i="53"/>
  <c r="X164" i="53"/>
  <c r="S164" i="53"/>
  <c r="Y163" i="53"/>
  <c r="X163" i="53"/>
  <c r="S163" i="53"/>
  <c r="Y162" i="53"/>
  <c r="X162" i="53"/>
  <c r="S162" i="53"/>
  <c r="Y161" i="53"/>
  <c r="X161" i="53"/>
  <c r="S161" i="53"/>
  <c r="Y160" i="53"/>
  <c r="X160" i="53"/>
  <c r="S160" i="53"/>
  <c r="Y159" i="53"/>
  <c r="X159" i="53"/>
  <c r="S159" i="53"/>
  <c r="Y158" i="53"/>
  <c r="X158" i="53"/>
  <c r="S158" i="53"/>
  <c r="Y157" i="53"/>
  <c r="X157" i="53"/>
  <c r="S157" i="53"/>
  <c r="Y156" i="53"/>
  <c r="X156" i="53"/>
  <c r="S156" i="53"/>
  <c r="Y155" i="53"/>
  <c r="X155" i="53"/>
  <c r="S155" i="53"/>
  <c r="Y154" i="53"/>
  <c r="X154" i="53"/>
  <c r="S154" i="53"/>
  <c r="Y153" i="53"/>
  <c r="X153" i="53"/>
  <c r="S153" i="53"/>
  <c r="Y152" i="53"/>
  <c r="X152" i="53"/>
  <c r="S152" i="53"/>
  <c r="Y151" i="53"/>
  <c r="X151" i="53"/>
  <c r="S151" i="53"/>
  <c r="Y150" i="53"/>
  <c r="X150" i="53"/>
  <c r="S150" i="53"/>
  <c r="Y149" i="53"/>
  <c r="X149" i="53"/>
  <c r="S149" i="53"/>
  <c r="Y148" i="53"/>
  <c r="X148" i="53"/>
  <c r="S148" i="53"/>
  <c r="Y147" i="53"/>
  <c r="X147" i="53"/>
  <c r="S147" i="53"/>
  <c r="Y146" i="53"/>
  <c r="X146" i="53"/>
  <c r="S146" i="53"/>
  <c r="Y145" i="53"/>
  <c r="X145" i="53"/>
  <c r="S145" i="53"/>
  <c r="Y144" i="53"/>
  <c r="X144" i="53"/>
  <c r="S144" i="53"/>
  <c r="Y143" i="53"/>
  <c r="X143" i="53"/>
  <c r="S143" i="53"/>
  <c r="Y142" i="53"/>
  <c r="X142" i="53"/>
  <c r="S142" i="53"/>
  <c r="Y141" i="53"/>
  <c r="X141" i="53"/>
  <c r="S141" i="53"/>
  <c r="Y140" i="53"/>
  <c r="X140" i="53"/>
  <c r="S140" i="53"/>
  <c r="Y139" i="53"/>
  <c r="X139" i="53"/>
  <c r="S139" i="53"/>
  <c r="Y138" i="53"/>
  <c r="X138" i="53"/>
  <c r="S138" i="53"/>
  <c r="Y137" i="53"/>
  <c r="X137" i="53"/>
  <c r="S137" i="53"/>
  <c r="Y136" i="53"/>
  <c r="X136" i="53"/>
  <c r="S136" i="53"/>
  <c r="Y135" i="53"/>
  <c r="X135" i="53"/>
  <c r="S135" i="53"/>
  <c r="Y134" i="53"/>
  <c r="X134" i="53"/>
  <c r="S134" i="53"/>
  <c r="Y133" i="53"/>
  <c r="X133" i="53"/>
  <c r="S133" i="53"/>
  <c r="Y132" i="53"/>
  <c r="X132" i="53"/>
  <c r="S132" i="53"/>
  <c r="Y131" i="53"/>
  <c r="X131" i="53"/>
  <c r="S131" i="53"/>
  <c r="Y130" i="53"/>
  <c r="X130" i="53"/>
  <c r="S130" i="53"/>
  <c r="Y129" i="53"/>
  <c r="X129" i="53"/>
  <c r="S129" i="53"/>
  <c r="Y128" i="53"/>
  <c r="X128" i="53"/>
  <c r="S128" i="53"/>
  <c r="Y127" i="53"/>
  <c r="X127" i="53"/>
  <c r="S127" i="53"/>
  <c r="Y126" i="53"/>
  <c r="X126" i="53"/>
  <c r="S126" i="53"/>
  <c r="Y125" i="53"/>
  <c r="X125" i="53"/>
  <c r="S125" i="53"/>
  <c r="Y124" i="53"/>
  <c r="X124" i="53"/>
  <c r="S124" i="53"/>
  <c r="Y123" i="53"/>
  <c r="X123" i="53"/>
  <c r="S123" i="53"/>
  <c r="Y122" i="53"/>
  <c r="X122" i="53"/>
  <c r="S122" i="53"/>
  <c r="Y121" i="53"/>
  <c r="X121" i="53"/>
  <c r="S121" i="53"/>
  <c r="Y120" i="53"/>
  <c r="X120" i="53"/>
  <c r="S120" i="53"/>
  <c r="Y119" i="53"/>
  <c r="X119" i="53"/>
  <c r="S119" i="53"/>
  <c r="Y118" i="53"/>
  <c r="X118" i="53"/>
  <c r="S118" i="53"/>
  <c r="Y117" i="53"/>
  <c r="X117" i="53"/>
  <c r="S117" i="53"/>
  <c r="Y116" i="53"/>
  <c r="X116" i="53"/>
  <c r="S116" i="53"/>
  <c r="Y115" i="53"/>
  <c r="X115" i="53"/>
  <c r="S115" i="53"/>
  <c r="Y114" i="53"/>
  <c r="X114" i="53"/>
  <c r="S114" i="53"/>
  <c r="Y113" i="53"/>
  <c r="X113" i="53"/>
  <c r="S113" i="53"/>
  <c r="Y112" i="53"/>
  <c r="X112" i="53"/>
  <c r="S112" i="53"/>
  <c r="Y111" i="53"/>
  <c r="X111" i="53"/>
  <c r="S111" i="53"/>
  <c r="Y110" i="53"/>
  <c r="X110" i="53"/>
  <c r="S110" i="53"/>
  <c r="Y109" i="53"/>
  <c r="X109" i="53"/>
  <c r="S109" i="53"/>
  <c r="Y108" i="53"/>
  <c r="X108" i="53"/>
  <c r="S108" i="53"/>
  <c r="Y107" i="53"/>
  <c r="X107" i="53"/>
  <c r="S107" i="53"/>
  <c r="Y106" i="53"/>
  <c r="X106" i="53"/>
  <c r="S106" i="53"/>
  <c r="Y105" i="53"/>
  <c r="X105" i="53"/>
  <c r="S105" i="53"/>
  <c r="Y104" i="53"/>
  <c r="X104" i="53"/>
  <c r="S104" i="53"/>
  <c r="Y103" i="53"/>
  <c r="X103" i="53"/>
  <c r="S103" i="53"/>
  <c r="Y102" i="53"/>
  <c r="X102" i="53"/>
  <c r="S102" i="53"/>
  <c r="Y101" i="53"/>
  <c r="X101" i="53"/>
  <c r="S101" i="53"/>
  <c r="Y100" i="53"/>
  <c r="X100" i="53"/>
  <c r="S100" i="53"/>
  <c r="Y99" i="53"/>
  <c r="X99" i="53"/>
  <c r="S99" i="53"/>
  <c r="Y98" i="53"/>
  <c r="X98" i="53"/>
  <c r="S98" i="53"/>
  <c r="Y97" i="53"/>
  <c r="X97" i="53"/>
  <c r="S97" i="53"/>
  <c r="Y96" i="53"/>
  <c r="X96" i="53"/>
  <c r="S96" i="53"/>
  <c r="Y95" i="53"/>
  <c r="X95" i="53"/>
  <c r="S95" i="53"/>
  <c r="Y94" i="53"/>
  <c r="X94" i="53"/>
  <c r="S94" i="53"/>
  <c r="Y93" i="53"/>
  <c r="X93" i="53"/>
  <c r="S93" i="53"/>
  <c r="Y92" i="53"/>
  <c r="X92" i="53"/>
  <c r="S92" i="53"/>
  <c r="Y91" i="53"/>
  <c r="X91" i="53"/>
  <c r="S91" i="53"/>
  <c r="Y90" i="53"/>
  <c r="X90" i="53"/>
  <c r="S90" i="53"/>
  <c r="Y89" i="53"/>
  <c r="X89" i="53"/>
  <c r="S89" i="53"/>
  <c r="Y88" i="53"/>
  <c r="X88" i="53"/>
  <c r="S88" i="53"/>
  <c r="Y87" i="53"/>
  <c r="X87" i="53"/>
  <c r="S87" i="53"/>
  <c r="Y86" i="53"/>
  <c r="X86" i="53"/>
  <c r="S86" i="53"/>
  <c r="Y85" i="53"/>
  <c r="X85" i="53"/>
  <c r="S85" i="53"/>
  <c r="Y84" i="53"/>
  <c r="X84" i="53"/>
  <c r="S84" i="53"/>
  <c r="Y83" i="53"/>
  <c r="X83" i="53"/>
  <c r="S83" i="53"/>
  <c r="Y82" i="53"/>
  <c r="X82" i="53"/>
  <c r="S82" i="53"/>
  <c r="Y81" i="53"/>
  <c r="X81" i="53"/>
  <c r="S81" i="53"/>
  <c r="Y80" i="53"/>
  <c r="X80" i="53"/>
  <c r="S80" i="53"/>
  <c r="Y79" i="53"/>
  <c r="X79" i="53"/>
  <c r="S79" i="53"/>
  <c r="Y78" i="53"/>
  <c r="X78" i="53"/>
  <c r="S78" i="53"/>
  <c r="Y77" i="53"/>
  <c r="X77" i="53"/>
  <c r="S77" i="53"/>
  <c r="Y76" i="53"/>
  <c r="X76" i="53"/>
  <c r="S76" i="53"/>
  <c r="Y75" i="53"/>
  <c r="X75" i="53"/>
  <c r="S75" i="53"/>
  <c r="Y74" i="53"/>
  <c r="X74" i="53"/>
  <c r="S74" i="53"/>
  <c r="Y73" i="53"/>
  <c r="X73" i="53"/>
  <c r="S73" i="53"/>
  <c r="Y72" i="53"/>
  <c r="X72" i="53"/>
  <c r="S72" i="53"/>
  <c r="Y71" i="53"/>
  <c r="X71" i="53"/>
  <c r="S71" i="53"/>
  <c r="Y70" i="53"/>
  <c r="X70" i="53"/>
  <c r="S70" i="53"/>
  <c r="Y69" i="53"/>
  <c r="X69" i="53"/>
  <c r="S69" i="53"/>
  <c r="Y68" i="53"/>
  <c r="X68" i="53"/>
  <c r="S68" i="53"/>
  <c r="Y67" i="53"/>
  <c r="X67" i="53"/>
  <c r="S67" i="53"/>
  <c r="Y66" i="53"/>
  <c r="X66" i="53"/>
  <c r="S66" i="53"/>
  <c r="Y65" i="53"/>
  <c r="X65" i="53"/>
  <c r="S65" i="53"/>
  <c r="Y64" i="53"/>
  <c r="X64" i="53"/>
  <c r="S64" i="53"/>
  <c r="Y63" i="53"/>
  <c r="X63" i="53"/>
  <c r="S63" i="53"/>
  <c r="Y62" i="53"/>
  <c r="X62" i="53"/>
  <c r="S62" i="53"/>
  <c r="Z62" i="53" s="1"/>
  <c r="Y61" i="53"/>
  <c r="X61" i="53"/>
  <c r="S61" i="53"/>
  <c r="Y60" i="53"/>
  <c r="X60" i="53"/>
  <c r="S60" i="53"/>
  <c r="Y59" i="53"/>
  <c r="X59" i="53"/>
  <c r="S59" i="53"/>
  <c r="Y58" i="53"/>
  <c r="X58" i="53"/>
  <c r="S58" i="53"/>
  <c r="Z58" i="53" s="1"/>
  <c r="Y57" i="53"/>
  <c r="X57" i="53"/>
  <c r="S57" i="53"/>
  <c r="Y56" i="53"/>
  <c r="X56" i="53"/>
  <c r="S56" i="53"/>
  <c r="Y55" i="53"/>
  <c r="X55" i="53"/>
  <c r="S55" i="53"/>
  <c r="Y54" i="53"/>
  <c r="X54" i="53"/>
  <c r="S54" i="53"/>
  <c r="Z54" i="53" s="1"/>
  <c r="Y53" i="53"/>
  <c r="X53" i="53"/>
  <c r="S53" i="53"/>
  <c r="Y52" i="53"/>
  <c r="X52" i="53"/>
  <c r="S52" i="53"/>
  <c r="Y51" i="53"/>
  <c r="X51" i="53"/>
  <c r="S51" i="53"/>
  <c r="Y50" i="53"/>
  <c r="X50" i="53"/>
  <c r="S50" i="53"/>
  <c r="Z50" i="53" s="1"/>
  <c r="Y49" i="53"/>
  <c r="X49" i="53"/>
  <c r="S49" i="53"/>
  <c r="Y48" i="53"/>
  <c r="X48" i="53"/>
  <c r="S48" i="53"/>
  <c r="Y47" i="53"/>
  <c r="X47" i="53"/>
  <c r="S47" i="53"/>
  <c r="Y46" i="53"/>
  <c r="X46" i="53"/>
  <c r="S46" i="53"/>
  <c r="Z46" i="53" s="1"/>
  <c r="Y45" i="53"/>
  <c r="X45" i="53"/>
  <c r="S45" i="53"/>
  <c r="Y44" i="53"/>
  <c r="X44" i="53"/>
  <c r="S44" i="53"/>
  <c r="Y43" i="53"/>
  <c r="X43" i="53"/>
  <c r="S43" i="53"/>
  <c r="Y42" i="53"/>
  <c r="X42" i="53"/>
  <c r="S42" i="53"/>
  <c r="Z42" i="53" s="1"/>
  <c r="Y41" i="53"/>
  <c r="X41" i="53"/>
  <c r="S41" i="53"/>
  <c r="Y40" i="53"/>
  <c r="X40" i="53"/>
  <c r="S40" i="53"/>
  <c r="Y39" i="53"/>
  <c r="X39" i="53"/>
  <c r="S39" i="53"/>
  <c r="Y38" i="53"/>
  <c r="X38" i="53"/>
  <c r="S38" i="53"/>
  <c r="Z38" i="53" s="1"/>
  <c r="Y37" i="53"/>
  <c r="X37" i="53"/>
  <c r="S37" i="53"/>
  <c r="Y36" i="53"/>
  <c r="X36" i="53"/>
  <c r="S36" i="53"/>
  <c r="Y35" i="53"/>
  <c r="X35" i="53"/>
  <c r="S35" i="53"/>
  <c r="Y34" i="53"/>
  <c r="X34" i="53"/>
  <c r="S34" i="53"/>
  <c r="Z34" i="53" s="1"/>
  <c r="Y33" i="53"/>
  <c r="X33" i="53"/>
  <c r="S33" i="53"/>
  <c r="Y32" i="53"/>
  <c r="X32" i="53"/>
  <c r="S32" i="53"/>
  <c r="Y31" i="53"/>
  <c r="X31" i="53"/>
  <c r="S31" i="53"/>
  <c r="Y30" i="53"/>
  <c r="X30" i="53"/>
  <c r="S30" i="53"/>
  <c r="Z30" i="53" s="1"/>
  <c r="Y29" i="53"/>
  <c r="X29" i="53"/>
  <c r="S29" i="53"/>
  <c r="Y28" i="53"/>
  <c r="X28" i="53"/>
  <c r="S28" i="53"/>
  <c r="Y27" i="53"/>
  <c r="X27" i="53"/>
  <c r="S27" i="53"/>
  <c r="Y26" i="53"/>
  <c r="X26" i="53"/>
  <c r="S26" i="53"/>
  <c r="Z26" i="53" s="1"/>
  <c r="Y25" i="53"/>
  <c r="X25" i="53"/>
  <c r="S25" i="53"/>
  <c r="Y24" i="53"/>
  <c r="X24" i="53"/>
  <c r="S24" i="53"/>
  <c r="Y23" i="53"/>
  <c r="X23" i="53"/>
  <c r="S23" i="53"/>
  <c r="Y22" i="53"/>
  <c r="X22" i="53"/>
  <c r="S22" i="53"/>
  <c r="Z22" i="53" s="1"/>
  <c r="Y21" i="53"/>
  <c r="X21" i="53"/>
  <c r="S21" i="53"/>
  <c r="Y20" i="53"/>
  <c r="X20" i="53"/>
  <c r="S20" i="53"/>
  <c r="Y19" i="53"/>
  <c r="X19" i="53"/>
  <c r="S19" i="53"/>
  <c r="Y18" i="53"/>
  <c r="X18" i="53"/>
  <c r="S18" i="53"/>
  <c r="Z18" i="53" s="1"/>
  <c r="Y17" i="53"/>
  <c r="X17" i="53"/>
  <c r="S17" i="53"/>
  <c r="Y16" i="53"/>
  <c r="X16" i="53"/>
  <c r="S16" i="53"/>
  <c r="Y15" i="53"/>
  <c r="X15" i="53"/>
  <c r="S15" i="53"/>
  <c r="Y14" i="53"/>
  <c r="X14" i="53"/>
  <c r="S14" i="53"/>
  <c r="Z14" i="53" s="1"/>
  <c r="Y13" i="53"/>
  <c r="X13" i="53"/>
  <c r="S13" i="53"/>
  <c r="Y12" i="53"/>
  <c r="X12" i="53"/>
  <c r="S12" i="53"/>
  <c r="Y11" i="53"/>
  <c r="X11" i="53"/>
  <c r="S11" i="53"/>
  <c r="Y10" i="53"/>
  <c r="X10" i="53"/>
  <c r="S10" i="53"/>
  <c r="Z10" i="53" s="1"/>
  <c r="Y9" i="53"/>
  <c r="X9" i="53"/>
  <c r="S9" i="53"/>
  <c r="Y8" i="53"/>
  <c r="X8" i="53"/>
  <c r="S8" i="53"/>
  <c r="Z639" i="53" l="1"/>
  <c r="Z66" i="53"/>
  <c r="Z70" i="53"/>
  <c r="Z74" i="53"/>
  <c r="Z78" i="53"/>
  <c r="Z82" i="53"/>
  <c r="Z86" i="53"/>
  <c r="Z90" i="53"/>
  <c r="Z94" i="53"/>
  <c r="Z98" i="53"/>
  <c r="Z102" i="53"/>
  <c r="Z106" i="53"/>
  <c r="Z110" i="53"/>
  <c r="Z154" i="53"/>
  <c r="Z158" i="53"/>
  <c r="Z162" i="53"/>
  <c r="Z166" i="53"/>
  <c r="Z170" i="53"/>
  <c r="Z174" i="53"/>
  <c r="Z178" i="53"/>
  <c r="Z182" i="53"/>
  <c r="Z186" i="53"/>
  <c r="Z190" i="53"/>
  <c r="Z194" i="53"/>
  <c r="Z198" i="53"/>
  <c r="Z202" i="53"/>
  <c r="Z206" i="53"/>
  <c r="Z210" i="53"/>
  <c r="Z214" i="53"/>
  <c r="Z218" i="53"/>
  <c r="Z222" i="53"/>
  <c r="Z226" i="53"/>
  <c r="Z230" i="53"/>
  <c r="Z234" i="53"/>
  <c r="Z238" i="53"/>
  <c r="Z242" i="53"/>
  <c r="Z246" i="53"/>
  <c r="Z250" i="53"/>
  <c r="Z254" i="53"/>
  <c r="Z258" i="53"/>
  <c r="Z262" i="53"/>
  <c r="Z266" i="53"/>
  <c r="Z270" i="53"/>
  <c r="Z274" i="53"/>
  <c r="Z278" i="53"/>
  <c r="Z282" i="53"/>
  <c r="Z286" i="53"/>
  <c r="Z290" i="53"/>
  <c r="Z294" i="53"/>
  <c r="Z298" i="53"/>
  <c r="Z302" i="53"/>
  <c r="Z306" i="53"/>
  <c r="Z310" i="53"/>
  <c r="Z314" i="53"/>
  <c r="Z318" i="53"/>
  <c r="Z322" i="53"/>
  <c r="Z638" i="53"/>
  <c r="Z114" i="53"/>
  <c r="Z118" i="53"/>
  <c r="Z122" i="53"/>
  <c r="Z126" i="53"/>
  <c r="Z130" i="53"/>
  <c r="Z134" i="53"/>
  <c r="Z138" i="53"/>
  <c r="Z142" i="53"/>
  <c r="Z146" i="53"/>
  <c r="Z150" i="53"/>
  <c r="Z642" i="53"/>
  <c r="Z9" i="53"/>
  <c r="Z13" i="53"/>
  <c r="Z17" i="53"/>
  <c r="Z21" i="53"/>
  <c r="Z25" i="53"/>
  <c r="Z29" i="53"/>
  <c r="Z33" i="53"/>
  <c r="Z37" i="53"/>
  <c r="Z41" i="53"/>
  <c r="Z45" i="53"/>
  <c r="Z49" i="53"/>
  <c r="Z53" i="53"/>
  <c r="Z57" i="53"/>
  <c r="Z61" i="53"/>
  <c r="Z65" i="53"/>
  <c r="Z69" i="53"/>
  <c r="Z73" i="53"/>
  <c r="Z77" i="53"/>
  <c r="Z81" i="53"/>
  <c r="Z85" i="53"/>
  <c r="Z89" i="53"/>
  <c r="Z93" i="53"/>
  <c r="Z97" i="53"/>
  <c r="Z101" i="53"/>
  <c r="Z105" i="53"/>
  <c r="Z109" i="53"/>
  <c r="Z113" i="53"/>
  <c r="Z117" i="53"/>
  <c r="Z121" i="53"/>
  <c r="Z125" i="53"/>
  <c r="Z129" i="53"/>
  <c r="Z133" i="53"/>
  <c r="Z137" i="53"/>
  <c r="Z141" i="53"/>
  <c r="Z145" i="53"/>
  <c r="Z149" i="53"/>
  <c r="Z153" i="53"/>
  <c r="Z157" i="53"/>
  <c r="Z161" i="53"/>
  <c r="Z165" i="53"/>
  <c r="Z169" i="53"/>
  <c r="Z173" i="53"/>
  <c r="Z177" i="53"/>
  <c r="Z181" i="53"/>
  <c r="Z185" i="53"/>
  <c r="Z189" i="53"/>
  <c r="Z193" i="53"/>
  <c r="Z197" i="53"/>
  <c r="Z201" i="53"/>
  <c r="Z205" i="53"/>
  <c r="Z209" i="53"/>
  <c r="Z213" i="53"/>
  <c r="Z217" i="53"/>
  <c r="Z221" i="53"/>
  <c r="Z225" i="53"/>
  <c r="Z229" i="53"/>
  <c r="Z233" i="53"/>
  <c r="Z237" i="53"/>
  <c r="Z241" i="53"/>
  <c r="Z245" i="53"/>
  <c r="Z249" i="53"/>
  <c r="Z253" i="53"/>
  <c r="Z257" i="53"/>
  <c r="Z261" i="53"/>
  <c r="Z265" i="53"/>
  <c r="Z269" i="53"/>
  <c r="Z273" i="53"/>
  <c r="Z277" i="53"/>
  <c r="Z281" i="53"/>
  <c r="Z285" i="53"/>
  <c r="Z289" i="53"/>
  <c r="Z293" i="53"/>
  <c r="Z297" i="53"/>
  <c r="Z301" i="53"/>
  <c r="Z305" i="53"/>
  <c r="Z309" i="53"/>
  <c r="Z313" i="53"/>
  <c r="Z317" i="53"/>
  <c r="Z321" i="53"/>
  <c r="Z325" i="53"/>
  <c r="Z329" i="53"/>
  <c r="Z333" i="53"/>
  <c r="Z337" i="53"/>
  <c r="Z341" i="53"/>
  <c r="Z345" i="53"/>
  <c r="Z349" i="53"/>
  <c r="Z353" i="53"/>
  <c r="Z357" i="53"/>
  <c r="Z361" i="53"/>
  <c r="Z365" i="53"/>
  <c r="Z369" i="53"/>
  <c r="Z373" i="53"/>
  <c r="Z377" i="53"/>
  <c r="Z381" i="53"/>
  <c r="Z385" i="53"/>
  <c r="Z389" i="53"/>
  <c r="Z393" i="53"/>
  <c r="Z397" i="53"/>
  <c r="Z401" i="53"/>
  <c r="Z405" i="53"/>
  <c r="Z409" i="53"/>
  <c r="Z429" i="53"/>
  <c r="Z8" i="53"/>
  <c r="Z12" i="53"/>
  <c r="Z16" i="53"/>
  <c r="Z20" i="53"/>
  <c r="Z24" i="53"/>
  <c r="Z28" i="53"/>
  <c r="Z32" i="53"/>
  <c r="Z36" i="53"/>
  <c r="Z40" i="53"/>
  <c r="Z44" i="53"/>
  <c r="Z48" i="53"/>
  <c r="Z52" i="53"/>
  <c r="Z56" i="53"/>
  <c r="Z60" i="53"/>
  <c r="Z64" i="53"/>
  <c r="Z68" i="53"/>
  <c r="Z72" i="53"/>
  <c r="Z11" i="53"/>
  <c r="Z15" i="53"/>
  <c r="Z19" i="53"/>
  <c r="Z23" i="53"/>
  <c r="Z27" i="53"/>
  <c r="Z31" i="53"/>
  <c r="Z35" i="53"/>
  <c r="Z39" i="53"/>
  <c r="Z43" i="53"/>
  <c r="Z47" i="53"/>
  <c r="Z51" i="53"/>
  <c r="Z55" i="53"/>
  <c r="Z59" i="53"/>
  <c r="Z63" i="53"/>
  <c r="Z67" i="53"/>
  <c r="Z71" i="53"/>
  <c r="Z75" i="53"/>
  <c r="Z79" i="53"/>
  <c r="Z83" i="53"/>
  <c r="Z87" i="53"/>
  <c r="Z91" i="53"/>
  <c r="Z95" i="53"/>
  <c r="Z99" i="53"/>
  <c r="Z103" i="53"/>
  <c r="Z107" i="53"/>
  <c r="Z111" i="53"/>
  <c r="Z115" i="53"/>
  <c r="Z119" i="53"/>
  <c r="Z123" i="53"/>
  <c r="Z127" i="53"/>
  <c r="Z131" i="53"/>
  <c r="Z135" i="53"/>
  <c r="Z139" i="53"/>
  <c r="Z143" i="53"/>
  <c r="Z147" i="53"/>
  <c r="Z151" i="53"/>
  <c r="Z155" i="53"/>
  <c r="Z159" i="53"/>
  <c r="Z163" i="53"/>
  <c r="Z167" i="53"/>
  <c r="Z171" i="53"/>
  <c r="Z76" i="53"/>
  <c r="Z80" i="53"/>
  <c r="Z84" i="53"/>
  <c r="Z88" i="53"/>
  <c r="Z92" i="53"/>
  <c r="Z96" i="53"/>
  <c r="Z100" i="53"/>
  <c r="Z104" i="53"/>
  <c r="Z108" i="53"/>
  <c r="Z112" i="53"/>
  <c r="Z116" i="53"/>
  <c r="Z120" i="53"/>
  <c r="Z124" i="53"/>
  <c r="Z128" i="53"/>
  <c r="Z132" i="53"/>
  <c r="Z136" i="53"/>
  <c r="Z140" i="53"/>
  <c r="Z144" i="53"/>
  <c r="Z148" i="53"/>
  <c r="Z152" i="53"/>
  <c r="Z156" i="53"/>
  <c r="Z160" i="53"/>
  <c r="Z164" i="53"/>
  <c r="Z168" i="53"/>
  <c r="Z172" i="53"/>
  <c r="Z176" i="53"/>
  <c r="Z180" i="53"/>
  <c r="Z184" i="53"/>
  <c r="Z188" i="53"/>
  <c r="Z192" i="53"/>
  <c r="Z196" i="53"/>
  <c r="Z200" i="53"/>
  <c r="Z204" i="53"/>
  <c r="Z208" i="53"/>
  <c r="Z212" i="53"/>
  <c r="Z216" i="53"/>
  <c r="Z220" i="53"/>
  <c r="Z224" i="53"/>
  <c r="Z228" i="53"/>
  <c r="Z232" i="53"/>
  <c r="Z236" i="53"/>
  <c r="Z240" i="53"/>
  <c r="Z244" i="53"/>
  <c r="Z248" i="53"/>
  <c r="Z252" i="53"/>
  <c r="Z256" i="53"/>
  <c r="Z260" i="53"/>
  <c r="Z264" i="53"/>
  <c r="Z268" i="53"/>
  <c r="Z272" i="53"/>
  <c r="Z276" i="53"/>
  <c r="Z280" i="53"/>
  <c r="Z284" i="53"/>
  <c r="Z288" i="53"/>
  <c r="Z292" i="53"/>
  <c r="Z296" i="53"/>
  <c r="Z300" i="53"/>
  <c r="Z304" i="53"/>
  <c r="Z308" i="53"/>
  <c r="Z312" i="53"/>
  <c r="Z316" i="53"/>
  <c r="Z320" i="53"/>
  <c r="Z324" i="53"/>
  <c r="Z328" i="53"/>
  <c r="Z332" i="53"/>
  <c r="Z336" i="53"/>
  <c r="Z340" i="53"/>
  <c r="Z344" i="53"/>
  <c r="Z348" i="53"/>
  <c r="Z352" i="53"/>
  <c r="Z356" i="53"/>
  <c r="Z360" i="53"/>
  <c r="Z364" i="53"/>
  <c r="Z368" i="53"/>
  <c r="Z372" i="53"/>
  <c r="Z376" i="53"/>
  <c r="Z380" i="53"/>
  <c r="Z384" i="53"/>
  <c r="Z388" i="53"/>
  <c r="Z392" i="53"/>
  <c r="Z396" i="53"/>
  <c r="Z400" i="53"/>
  <c r="Z404" i="53"/>
  <c r="Z408" i="53"/>
  <c r="Z412" i="53"/>
  <c r="Z175" i="53"/>
  <c r="Z179" i="53"/>
  <c r="Z183" i="53"/>
  <c r="Z187" i="53"/>
  <c r="Z191" i="53"/>
  <c r="Z195" i="53"/>
  <c r="Z199" i="53"/>
  <c r="Z203" i="53"/>
  <c r="Z207" i="53"/>
  <c r="Z211" i="53"/>
  <c r="Z215" i="53"/>
  <c r="Z219" i="53"/>
  <c r="Z223" i="53"/>
  <c r="Z227" i="53"/>
  <c r="Z231" i="53"/>
  <c r="Z235" i="53"/>
  <c r="Z239" i="53"/>
  <c r="Z243" i="53"/>
  <c r="Z247" i="53"/>
  <c r="Z251" i="53"/>
  <c r="Z255" i="53"/>
  <c r="Z259" i="53"/>
  <c r="Z263" i="53"/>
  <c r="Z267" i="53"/>
  <c r="Z271" i="53"/>
  <c r="Z275" i="53"/>
  <c r="Z279" i="53"/>
  <c r="Z283" i="53"/>
  <c r="Z287" i="53"/>
  <c r="Z291" i="53"/>
  <c r="Z295" i="53"/>
  <c r="Z299" i="53"/>
  <c r="Z303" i="53"/>
  <c r="Z307" i="53"/>
  <c r="Z311" i="53"/>
  <c r="Z315" i="53"/>
  <c r="Z319" i="53"/>
  <c r="Z323" i="53"/>
  <c r="Z327" i="53"/>
  <c r="Z331" i="53"/>
  <c r="Z335" i="53"/>
  <c r="Z339" i="53"/>
  <c r="Z343" i="53"/>
  <c r="Z347" i="53"/>
  <c r="Z351" i="53"/>
  <c r="Z355" i="53"/>
  <c r="Z359" i="53"/>
  <c r="Z363" i="53"/>
  <c r="Z367" i="53"/>
  <c r="Z371" i="53"/>
  <c r="Z375" i="53"/>
  <c r="Z379" i="53"/>
  <c r="Z383" i="53"/>
  <c r="Z387" i="53"/>
  <c r="Z391" i="53"/>
  <c r="Z395" i="53"/>
  <c r="Z399" i="53"/>
  <c r="Z403" i="53"/>
  <c r="Z407" i="53"/>
  <c r="Z411" i="53"/>
  <c r="Z413" i="53"/>
  <c r="Z417" i="53"/>
  <c r="Z421" i="53"/>
  <c r="Z425" i="53"/>
  <c r="Z433" i="53"/>
  <c r="Z437" i="53"/>
  <c r="Z441" i="53"/>
  <c r="Z445" i="53"/>
  <c r="Z449" i="53"/>
  <c r="Z453" i="53"/>
  <c r="Z457" i="53"/>
  <c r="Z461" i="53"/>
  <c r="Z465" i="53"/>
  <c r="Z469" i="53"/>
  <c r="Z473" i="53"/>
  <c r="Z477" i="53"/>
  <c r="Z481" i="53"/>
  <c r="Z485" i="53"/>
  <c r="Z489" i="53"/>
  <c r="Z493" i="53"/>
  <c r="Z497" i="53"/>
  <c r="Z501" i="53"/>
  <c r="Z505" i="53"/>
  <c r="Z509" i="53"/>
  <c r="Z513" i="53"/>
  <c r="Z517" i="53"/>
  <c r="Z521" i="53"/>
  <c r="Z525" i="53"/>
  <c r="Z529" i="53"/>
  <c r="Z533" i="53"/>
  <c r="Z537" i="53"/>
  <c r="Z541" i="53"/>
  <c r="Z545" i="53"/>
  <c r="Z549" i="53"/>
  <c r="Z553" i="53"/>
  <c r="Z557" i="53"/>
  <c r="Z561" i="53"/>
  <c r="Z565" i="53"/>
  <c r="Z569" i="53"/>
  <c r="Z573" i="53"/>
  <c r="Z577" i="53"/>
  <c r="Z581" i="53"/>
  <c r="Z585" i="53"/>
  <c r="Z589" i="53"/>
  <c r="Z593" i="53"/>
  <c r="Z597" i="53"/>
  <c r="Z601" i="53"/>
  <c r="Z605" i="53"/>
  <c r="Z609" i="53"/>
  <c r="Z613" i="53"/>
  <c r="Z617" i="53"/>
  <c r="Z621" i="53"/>
  <c r="Z625" i="53"/>
  <c r="Z629" i="53"/>
  <c r="Z633" i="53"/>
  <c r="Z637" i="53"/>
  <c r="Z641" i="53"/>
  <c r="Z416" i="53"/>
  <c r="Z420" i="53"/>
  <c r="Z424" i="53"/>
  <c r="Z428" i="53"/>
  <c r="Z432" i="53"/>
  <c r="Z436" i="53"/>
  <c r="Z440" i="53"/>
  <c r="Z444" i="53"/>
  <c r="Z448" i="53"/>
  <c r="Z452" i="53"/>
  <c r="Z456" i="53"/>
  <c r="Z460" i="53"/>
  <c r="Z464" i="53"/>
  <c r="Z468" i="53"/>
  <c r="Z472" i="53"/>
  <c r="Z476" i="53"/>
  <c r="Z480" i="53"/>
  <c r="Z484" i="53"/>
  <c r="Z488" i="53"/>
  <c r="Z492" i="53"/>
  <c r="Z496" i="53"/>
  <c r="Z500" i="53"/>
  <c r="Z504" i="53"/>
  <c r="Z508" i="53"/>
  <c r="Z512" i="53"/>
  <c r="Z516" i="53"/>
  <c r="Z520" i="53"/>
  <c r="Z524" i="53"/>
  <c r="Z528" i="53"/>
  <c r="Z532" i="53"/>
  <c r="Z536" i="53"/>
  <c r="Z540" i="53"/>
  <c r="Z544" i="53"/>
  <c r="Z548" i="53"/>
  <c r="Z552" i="53"/>
  <c r="Z556" i="53"/>
  <c r="Z560" i="53"/>
  <c r="Z564" i="53"/>
  <c r="Z568" i="53"/>
  <c r="Z572" i="53"/>
  <c r="Z576" i="53"/>
  <c r="Z580" i="53"/>
  <c r="Z584" i="53"/>
  <c r="Z588" i="53"/>
  <c r="Z592" i="53"/>
  <c r="Z596" i="53"/>
  <c r="Z600" i="53"/>
  <c r="Z604" i="53"/>
  <c r="Z608" i="53"/>
  <c r="Z612" i="53"/>
  <c r="Z616" i="53"/>
  <c r="Z620" i="53"/>
  <c r="Z624" i="53"/>
  <c r="Z628" i="53"/>
  <c r="Z632" i="53"/>
  <c r="Z636" i="53"/>
  <c r="Z640" i="53"/>
  <c r="Z423" i="53"/>
  <c r="Z427" i="53"/>
  <c r="Z439" i="53"/>
</calcChain>
</file>

<file path=xl/sharedStrings.xml><?xml version="1.0" encoding="utf-8"?>
<sst xmlns="http://schemas.openxmlformats.org/spreadsheetml/2006/main" count="23420" uniqueCount="2127">
  <si>
    <t>ANALISTA</t>
  </si>
  <si>
    <t>CARGO DE CONFIANCA</t>
  </si>
  <si>
    <t>ASSISTENTE</t>
  </si>
  <si>
    <t>AUXILIAR</t>
  </si>
  <si>
    <t>Augusto Campos Santos</t>
  </si>
  <si>
    <t>Marcella Vianna Cabral Paiva</t>
  </si>
  <si>
    <t>Ricardo Alexandre da Silva</t>
  </si>
  <si>
    <t>Nelson Rodrigues da Cunha Neto</t>
  </si>
  <si>
    <t>Ricardo Tadeu Da Cunha</t>
  </si>
  <si>
    <t>Flavio Luiz dos Santos</t>
  </si>
  <si>
    <t>Tiago Jones Claudino Mendes de Oliveira</t>
  </si>
  <si>
    <t>Alessandro Miranda Costa</t>
  </si>
  <si>
    <t>Milton Carlos Da Silva Lima</t>
  </si>
  <si>
    <t>Aecio Flavio Bezerra Galindo</t>
  </si>
  <si>
    <t>Tacio Novaes</t>
  </si>
  <si>
    <t>CLODOALDO VELOSO DE MORAES JUNIOR</t>
  </si>
  <si>
    <t>Garanhuns/Recife/Garanhuns</t>
  </si>
  <si>
    <t>Linaldo De Andrade Torres</t>
  </si>
  <si>
    <t>CARUARU/RECIFE/CARUARU</t>
  </si>
  <si>
    <t>DENIS FERNANDO DA SILVA MENDES</t>
  </si>
  <si>
    <t>Rodrigo Luiz da Silva Rodrigues</t>
  </si>
  <si>
    <t>Filipe Tavares Cavalcanti De Albuquerque</t>
  </si>
  <si>
    <t>Sergio Santana Dos Santos Coelho</t>
  </si>
  <si>
    <t>Nerivaldo Antonio Leal</t>
  </si>
  <si>
    <t>ALLYSON CORDEIRO GOMES</t>
  </si>
  <si>
    <t>Caruaru - Recife - Caruaru</t>
  </si>
  <si>
    <t>Raul Jesuino Cardoso De Macedo</t>
  </si>
  <si>
    <t>Cicera Isaaely Franca Costa da Silva</t>
  </si>
  <si>
    <t>Rodrigo Aurelio Nunes Melo</t>
  </si>
  <si>
    <t>Moaby de Souza Massena</t>
  </si>
  <si>
    <t>PE</t>
  </si>
  <si>
    <t>Nacional</t>
  </si>
  <si>
    <t>Edvaldo Pereira De Luna</t>
  </si>
  <si>
    <t>Weringston Ferreira Vidal</t>
  </si>
  <si>
    <t>Aldo Brasileiro Ferro Dourado</t>
  </si>
  <si>
    <t>Roberto Ramos Guilherme Da Rocha</t>
  </si>
  <si>
    <t>Adriano Winicius Moura de Araujo</t>
  </si>
  <si>
    <t>RECIFE - GOIANA - RECIFE</t>
  </si>
  <si>
    <t>Jucimario Ferreira Lins</t>
  </si>
  <si>
    <t>Flavio Francisco da Silva</t>
  </si>
  <si>
    <t>Nilcrecio Costa De Lima</t>
  </si>
  <si>
    <t>Marcos Antonio Vieira Da Silva</t>
  </si>
  <si>
    <t>Jose Marcos Rodrigues</t>
  </si>
  <si>
    <t>Worton Luis Torres De Andrade</t>
  </si>
  <si>
    <t>Luis Antonio dos Santos</t>
  </si>
  <si>
    <t>Delson Jose Inacio Da Silva</t>
  </si>
  <si>
    <t>PARCIAIS</t>
  </si>
  <si>
    <t>INTEGRAIS</t>
  </si>
  <si>
    <t>DESTINO</t>
  </si>
  <si>
    <t>ORIGEM</t>
  </si>
  <si>
    <t>DIÁRIAS</t>
  </si>
  <si>
    <t>PASSAGENS</t>
  </si>
  <si>
    <t>EVENTO</t>
  </si>
  <si>
    <t>SERVIDOR/CONVIDADO</t>
  </si>
  <si>
    <t>UNIDADE GESTORA</t>
  </si>
  <si>
    <t>GOVERNO DO ESTADO DE PERNAMBUCO</t>
  </si>
  <si>
    <t>UGC</t>
  </si>
  <si>
    <t>UGE</t>
  </si>
  <si>
    <t>NOME DO FAVORECIDO</t>
  </si>
  <si>
    <t xml:space="preserve">MATRÍCULA </t>
  </si>
  <si>
    <t>CARGO/FUNÇÃO</t>
  </si>
  <si>
    <t xml:space="preserve">FINALIDADE </t>
  </si>
  <si>
    <t>MOTIVAÇÃO</t>
  </si>
  <si>
    <t xml:space="preserve">TIPO </t>
  </si>
  <si>
    <t>UF</t>
  </si>
  <si>
    <t>CIDADE</t>
  </si>
  <si>
    <t>CIDADE/PAÍS</t>
  </si>
  <si>
    <t>DATA (IDA)</t>
  </si>
  <si>
    <t xml:space="preserve">DATA (VOLTA) </t>
  </si>
  <si>
    <t xml:space="preserve">AGÊNCIA/ COMPANHIA AÉREA </t>
  </si>
  <si>
    <t>CATEGORIA</t>
  </si>
  <si>
    <t>VALOR (IDA)</t>
  </si>
  <si>
    <t xml:space="preserve">VALOR (VOLTA) </t>
  </si>
  <si>
    <t xml:space="preserve">VALOR TOTAL DE PASSAGENS </t>
  </si>
  <si>
    <t xml:space="preserve">QUANTIDADE </t>
  </si>
  <si>
    <t>VALOR UNITÁRIO</t>
  </si>
  <si>
    <t xml:space="preserve">VALOR UNITÁRIO </t>
  </si>
  <si>
    <t xml:space="preserve">TOTAL DE DIÁRIAS </t>
  </si>
  <si>
    <t>VALOR TOTAL DE DIÁRIAS</t>
  </si>
  <si>
    <t xml:space="preserve">VALOR TOTAL PASSAGENS + DIÁRIAS </t>
  </si>
  <si>
    <t>OBSERVAÇÕES</t>
  </si>
  <si>
    <t>COMPANHIA PERNAMBUCANA DE SANEAMENTO - COMPESA</t>
  </si>
  <si>
    <t>Inaldo Roberto T Da Silva</t>
  </si>
  <si>
    <t>Andre Southier de Sa</t>
  </si>
  <si>
    <t>Josafa Domingos De Lima</t>
  </si>
  <si>
    <t>Diane Felix Da Silva</t>
  </si>
  <si>
    <t>Rutilene da Silva Oliveira</t>
  </si>
  <si>
    <t>Jose Roberto De França Dos Santos</t>
  </si>
  <si>
    <t>Josue Batista de Andrade Junior</t>
  </si>
  <si>
    <t>Escada/Recife/Escada</t>
  </si>
  <si>
    <t>Neilton Rodrigues da Silva Filho</t>
  </si>
  <si>
    <t>Hilmar Gabriel Dos Santos</t>
  </si>
  <si>
    <t>Alucineide Freire de Vasconcelos</t>
  </si>
  <si>
    <t>Claudionor Jose Dos Santos</t>
  </si>
  <si>
    <t>Hindemburg Barbosa de Oliveira</t>
  </si>
  <si>
    <t>Josivaldo Serafim da Silva</t>
  </si>
  <si>
    <t>Heliezer Andrade De Melo</t>
  </si>
  <si>
    <t>Jobson Lourenco Guerra</t>
  </si>
  <si>
    <t>Crislayne Barbosa de Santana Lima</t>
  </si>
  <si>
    <t>Jose Antonio Soares da Silva</t>
  </si>
  <si>
    <t>Alexsandro de Andrade Marques</t>
  </si>
  <si>
    <t>Marconi De Azevedo Soares</t>
  </si>
  <si>
    <t>CICERO MOISES DE ARAUJO</t>
  </si>
  <si>
    <t>Paulo Frank Souza de Freitas</t>
  </si>
  <si>
    <t>Rafael Augusto Barboza de Oliveira</t>
  </si>
  <si>
    <t>GRAVATA - RECIFE - GRAVATA</t>
  </si>
  <si>
    <t>ARCOVERDE / CUSTÓDIA / ARCOVERDE</t>
  </si>
  <si>
    <t>ARCOVERDE / SERTÂNIA / ARCOVERDE</t>
  </si>
  <si>
    <t>Recife - Caruaru - Recife</t>
  </si>
  <si>
    <t>Garanhuns/Caruaru/Garanhuns</t>
  </si>
  <si>
    <t>CARUARU/SURUBIM/CARUARU</t>
  </si>
  <si>
    <t>RECIFE - CARUARU - RECIFE</t>
  </si>
  <si>
    <t>Rivaldo Neto Valente</t>
  </si>
  <si>
    <t>AMAURI OLIMPIO DOS SANTOS</t>
  </si>
  <si>
    <t>Orlando Carlos da Silva Filho</t>
  </si>
  <si>
    <t>Rene Cabral de Lima Junior</t>
  </si>
  <si>
    <t>Gilmar Francisco do Carmo</t>
  </si>
  <si>
    <t>Cristiane Germana Barbosa da Silva</t>
  </si>
  <si>
    <t>Vilma Pereira de Barros</t>
  </si>
  <si>
    <t>Ygor Ferreira Fonseca</t>
  </si>
  <si>
    <t>Sheylla Febe Nogueira Lima</t>
  </si>
  <si>
    <t>Recife - Garanhuns - Recife</t>
  </si>
  <si>
    <t>Marcos Antonio Silva Siqueira</t>
  </si>
  <si>
    <t>Alexsandra dos Santos Claudino</t>
  </si>
  <si>
    <t>SERRA TALHADA - FLORESTA - SERRA TALHADA</t>
  </si>
  <si>
    <t>VITORIA/TAMANDARÉ/VITORIA</t>
  </si>
  <si>
    <t>Caruaru - Belo Jardim - Caruaru</t>
  </si>
  <si>
    <t>Felipe Evaristo Caldas Acioli</t>
  </si>
  <si>
    <t>Antonio Fernando Barbosa Filho</t>
  </si>
  <si>
    <t>RECIFE/ARCOVERDE/RECIFE</t>
  </si>
  <si>
    <t>MARCELO AMORIM DOS SANTOS</t>
  </si>
  <si>
    <t>Fabio Fernandes Lins do O</t>
  </si>
  <si>
    <t>CARUARU/CUMARU/CARUARU</t>
  </si>
  <si>
    <t>Esley da Silva Barboza</t>
  </si>
  <si>
    <t>Thatianna Borges de Melo Barros</t>
  </si>
  <si>
    <t>Jonny Klan de Araujo</t>
  </si>
  <si>
    <t>Livia Viviane Matias da Silva</t>
  </si>
  <si>
    <t>George Augusto Araujo Amorim</t>
  </si>
  <si>
    <t>PETROLINA - LAGOA GRANDE - PETROLINA</t>
  </si>
  <si>
    <t>Serra Talhada - Petrolândia - Serra Talhada</t>
  </si>
  <si>
    <t>AUGUSTO CESAR DANTAS DA SILVA</t>
  </si>
  <si>
    <t>Juvenal da Silva Santos</t>
  </si>
  <si>
    <t>Leonardo Cordeiro Campos</t>
  </si>
  <si>
    <t>Alberto Jorge Oliveira Mendes</t>
  </si>
  <si>
    <t>Jailson Amurim Da Silva</t>
  </si>
  <si>
    <t>Arnaldo da Silva C Junior</t>
  </si>
  <si>
    <t>Risonaldo Tertuliano dos Santos</t>
  </si>
  <si>
    <t>Andre Barboza dos Santos</t>
  </si>
  <si>
    <t>Joao Henrique Dos Passos</t>
  </si>
  <si>
    <t>Euclides Francisco Da Silva Junior</t>
  </si>
  <si>
    <t>Tobias Gomes De A Neto</t>
  </si>
  <si>
    <t>Guilherme Vitor de Andrade Albuquerque</t>
  </si>
  <si>
    <t>Gileno Gomes de Oliveira</t>
  </si>
  <si>
    <t>Evandro Duarte De Souza</t>
  </si>
  <si>
    <t>Edmilson Martins de Vasconcelos Junior</t>
  </si>
  <si>
    <t>Ouricuri-Ipubi-Ouricuri</t>
  </si>
  <si>
    <t>Ouricuri-Salgueiro-Ouricuri</t>
  </si>
  <si>
    <t>ARCOVERDE / ÁGUAS BELAS / ARCOVERDE</t>
  </si>
  <si>
    <t>Petrolina - Recife</t>
  </si>
  <si>
    <t>Getulio Paulino Alcantara Pereira</t>
  </si>
  <si>
    <t>CLEMILDO TORRES DE OLIVEIRA</t>
  </si>
  <si>
    <t>Caruaru / Recife</t>
  </si>
  <si>
    <t>PETROLINA - VERMELHOS - PETROLINA</t>
  </si>
  <si>
    <t>Ouricuri-Santa Cruz-Ouricuri</t>
  </si>
  <si>
    <t>Recife - Gravatá - Bezerros – Caruaru – Bezerros - Gravatá - Recife</t>
  </si>
  <si>
    <t>Adalberon Da Silva Nogaia</t>
  </si>
  <si>
    <t>Caio Felipe Vieira Rodrigues</t>
  </si>
  <si>
    <t>TAIANNE ELIS JO PEREIRA</t>
  </si>
  <si>
    <t>Luciana Maria Oliveira de Assis</t>
  </si>
  <si>
    <t>Evanderson Heleno do Aguiar</t>
  </si>
  <si>
    <t>Maxhanry Silveira Lopes Coutinho</t>
  </si>
  <si>
    <t>Maria de Lourdes Pereira da Silva</t>
  </si>
  <si>
    <t>Isis Henriqueta dos Reis Ferreira</t>
  </si>
  <si>
    <t>Francisco Teixeira De Menezes</t>
  </si>
  <si>
    <t>Aldemberg Marcio de Lima</t>
  </si>
  <si>
    <t>Recife-Arcoverde-Recife</t>
  </si>
  <si>
    <t>RECIFE/TAMANDARÉ/RECIFE</t>
  </si>
  <si>
    <t>ARCOVERDE/ ÁGUAS BELAS / ARCOVERDE</t>
  </si>
  <si>
    <t>Santa Cruz do Capibaribe/Recife/Santa Cruz do Capibaribe</t>
  </si>
  <si>
    <t>Luis Claudio Holanda de</t>
  </si>
  <si>
    <t>Jose Iran Cordeiro Veras</t>
  </si>
  <si>
    <t>Filipe Machado Melro Filho</t>
  </si>
  <si>
    <t>Adalberto da Silva Galindo</t>
  </si>
  <si>
    <t>Petrolina - Dormentes</t>
  </si>
  <si>
    <t>Jose Travassos de Melo Junior</t>
  </si>
  <si>
    <t>DIRETOR</t>
  </si>
  <si>
    <t>PETROLINA - RAJADA - PETROLINA</t>
  </si>
  <si>
    <t>EDILENE MARIA SOARES</t>
  </si>
  <si>
    <t>ARCOVERDE - CUSTÓDIA</t>
  </si>
  <si>
    <t>Douglas Balduino Guedes da Nobrega</t>
  </si>
  <si>
    <t>Valderice Pereira Alves Baydum</t>
  </si>
  <si>
    <t>Guilherme Duarte Freire</t>
  </si>
  <si>
    <t>Ouricuri-Exú/Moreilândia-Ouricuri</t>
  </si>
  <si>
    <t>caruaru/recife/caruaru</t>
  </si>
  <si>
    <t>RECIFE-GOIANA-RECIFE</t>
  </si>
  <si>
    <t>Ouricuri-Bodocó-Ouricuri</t>
  </si>
  <si>
    <t>AFOGADOS/ARCOVERDE/RECIFE/ARCOVERDE/AFOGADOS</t>
  </si>
  <si>
    <t>Lucinio De Vasconcelos Leite</t>
  </si>
  <si>
    <t>Zacarias Lencina da Silva Neto</t>
  </si>
  <si>
    <t>Reginaldo Ribeiro Rodrigues</t>
  </si>
  <si>
    <t>PETROLINA - DORMENTES - PETROLINA</t>
  </si>
  <si>
    <t>Recife - Porto de Galinhas - Recife</t>
  </si>
  <si>
    <t>ouricuri/nascente/ouricuri</t>
  </si>
  <si>
    <t>GARANHUNS/ARCOVERDE/GARANHUNS</t>
  </si>
  <si>
    <t>Recife -Bonito-Recife</t>
  </si>
  <si>
    <t>PETROLINA - TERRA NOVA - PETROLINA</t>
  </si>
  <si>
    <t>PETROLINA - EXTREMA - PETROLINA</t>
  </si>
  <si>
    <t>Petrolina - Lagoa Grande - Petrolina</t>
  </si>
  <si>
    <t>Petrolina - Afrânio - Petrolina</t>
  </si>
  <si>
    <t>Petrolina - Dormentes - Petrolina</t>
  </si>
  <si>
    <t>Diogenes Silva Alves</t>
  </si>
  <si>
    <t>Jose Alexandre Barros Tavares</t>
  </si>
  <si>
    <t>BRUNO FLORENCIO SOARES</t>
  </si>
  <si>
    <t>Manoel Jose De Souza</t>
  </si>
  <si>
    <t>Jose Rodrigues de Lima Junior</t>
  </si>
  <si>
    <t>Liza Ellen Eurico de Oliveira</t>
  </si>
  <si>
    <t>Rogerio Santana Freitas</t>
  </si>
  <si>
    <t>JOHNATHAN GLEYSTON SANTANA</t>
  </si>
  <si>
    <t>Guilherme Jose Gomes De Santana</t>
  </si>
  <si>
    <t>Mauricio Manoel Da Silva</t>
  </si>
  <si>
    <t>Antonio Savio Nogueira</t>
  </si>
  <si>
    <t>Jose Wellington da Silva</t>
  </si>
  <si>
    <t>Pedro Aritana F. Ochoa</t>
  </si>
  <si>
    <t>Ednilson Mauricio M Dos Santos</t>
  </si>
  <si>
    <t>Laiana Helena Lopes Nascimento</t>
  </si>
  <si>
    <t>Gregorio Ferreira de Brito</t>
  </si>
  <si>
    <t>Luciano Andre De Freitas</t>
  </si>
  <si>
    <t>ALISSON RAFAEL MACIEL ALVES</t>
  </si>
  <si>
    <t>Placido Gomes da Cruz Neto</t>
  </si>
  <si>
    <t>Ronaldo Barbosa de Lima</t>
  </si>
  <si>
    <t>Isabelle de Souto Crasto</t>
  </si>
  <si>
    <t>Antonio Carlos Almeida de Lucena</t>
  </si>
  <si>
    <t>Recife -Santa Cruz-Recife</t>
  </si>
  <si>
    <t>goiana</t>
  </si>
  <si>
    <t>porto de galinhas</t>
  </si>
  <si>
    <t>Recife-Goiana-Camaragibe-Recife</t>
  </si>
  <si>
    <t>Recife-Porto de Galinhas-Recife</t>
  </si>
  <si>
    <t>Caruaru - Ibirajuba - Caruaru</t>
  </si>
  <si>
    <t>ARCOVERDE / IBIMIRIM / ARCOVERDE</t>
  </si>
  <si>
    <t>petrolina-rajada-petrolina</t>
  </si>
  <si>
    <t>RECIFE - PORTO DE GALINHAS - RECIFE</t>
  </si>
  <si>
    <t>RECIFE/CARUARU/RECIFE</t>
  </si>
  <si>
    <t>Caruaru - Palmares - Caruaru</t>
  </si>
  <si>
    <t>GRAVATA/RECIFE</t>
  </si>
  <si>
    <t>RECIFE/LIMOEIRO/RECIFE</t>
  </si>
  <si>
    <t>VITÓRIA - RECIFE - VITÓRIA</t>
  </si>
  <si>
    <t>RECIFE/BEZERROS/CARUARU/RECIFE</t>
  </si>
  <si>
    <t>Recife - Sede</t>
  </si>
  <si>
    <t>VITORIA/RIBEIRÃO/VITORIA</t>
  </si>
  <si>
    <t>CARUARU - SURUBIM - CARUARU</t>
  </si>
  <si>
    <t>RECIFE/CARUARU/GRAVATÁ/BEZERROS/RECIFE</t>
  </si>
  <si>
    <t>Noronha/Recife/Noronha</t>
  </si>
  <si>
    <t>MAPA DE DIÁRIAS E PASSAGENS</t>
  </si>
  <si>
    <t>Marcos Silvio Silva Santos</t>
  </si>
  <si>
    <t>Fabio Augusto José Da Silva Melo</t>
  </si>
  <si>
    <t>Antonio da Silva Cordeiro</t>
  </si>
  <si>
    <t>Vinicius Miranda Sales</t>
  </si>
  <si>
    <t>Alex Sandro Moura Lencina</t>
  </si>
  <si>
    <t>Donato Ramos da Silva Neto</t>
  </si>
  <si>
    <t>Rayanne Gomes dos Santos</t>
  </si>
  <si>
    <t>Waldomiro Alves Ferreira Filho</t>
  </si>
  <si>
    <t>Leonardo Rafael Vasconcelos da Silva</t>
  </si>
  <si>
    <t>Geovani Jose Alves Demetrio</t>
  </si>
  <si>
    <t>Rosineide de Oliveira e Silva</t>
  </si>
  <si>
    <t>surubim/santa cruz/surubim</t>
  </si>
  <si>
    <t>surubim/recife/surubim</t>
  </si>
  <si>
    <t>ouricuri/araripina/ouricuri</t>
  </si>
  <si>
    <t>Ouricuri/Moreilândia/Ouricuri</t>
  </si>
  <si>
    <t>Garanhuns/Bom Conselho/Lagoa do Ouro/Garanhuns</t>
  </si>
  <si>
    <t>Salgueiro - Cabrobó - Salgueiro</t>
  </si>
  <si>
    <t>OURICURI/LAGOA DO BARRO/OURICURI</t>
  </si>
  <si>
    <t>RECIFE/GOIANA/RECIFE</t>
  </si>
  <si>
    <t>ouricuri/moreilandia/ouricuri</t>
  </si>
  <si>
    <t>Recife - Tacaimbó - Recife</t>
  </si>
  <si>
    <t>petrolina-lagoa grande-petrolina</t>
  </si>
  <si>
    <t>floresta, serra talhada, floresta.</t>
  </si>
  <si>
    <t>PETROLINA - PAU FERRO - PETROLINA</t>
  </si>
  <si>
    <t>RECIFE/SURUBIM/RECIFE</t>
  </si>
  <si>
    <t>Recife-Caruaru-Recife</t>
  </si>
  <si>
    <t>Luiz Filipe de Sousa Pinto</t>
  </si>
  <si>
    <t>Tiago Manoel da Silva Agra</t>
  </si>
  <si>
    <t>Geneilson Nogueira de Lima</t>
  </si>
  <si>
    <t>Jose Virginio Nogueira Neto</t>
  </si>
  <si>
    <t>VITÓRIA - RIBEIRÃO - ESCADA - VITÓRIA</t>
  </si>
  <si>
    <t>Ouricuri/Jacaré-Parnamirim/Ouricuri</t>
  </si>
  <si>
    <t>VITÓRIA - SIRINHAÉM - TAMANDARÉ - VITÓRIA</t>
  </si>
  <si>
    <t>Vitória - Tamandaré - Vitória</t>
  </si>
  <si>
    <t>Recife/Caruaru/Recife</t>
  </si>
  <si>
    <t>AFOGADOS/SERTANIA/AFOGADOS</t>
  </si>
  <si>
    <t>Recife - Rio de Janeiro - Recife</t>
  </si>
  <si>
    <t>Jose Petrucio da Costa</t>
  </si>
  <si>
    <t>Wandessa de Souza Cruz</t>
  </si>
  <si>
    <t>Ivalter Coelho Da Silva</t>
  </si>
  <si>
    <t>DANIEL GENUINO BEZERRA</t>
  </si>
  <si>
    <t>Salgueiro - Ouricuri - Salgueiro</t>
  </si>
  <si>
    <t>Caruaru - Garanhuns - Caruaru</t>
  </si>
  <si>
    <t>Salgueiro - Santa Maria da Boa Vista - Salgueiro</t>
  </si>
  <si>
    <t>Recife / Arcoverde / Recife</t>
  </si>
  <si>
    <t>OURICURI - SALGUEIRO - OURICURI</t>
  </si>
  <si>
    <t>Recife/Petrolina/Recife</t>
  </si>
  <si>
    <t>Arivonaldo Francisco do Nascimento</t>
  </si>
  <si>
    <t>Rosangela Monteiro Gomes</t>
  </si>
  <si>
    <t>Jorge Marcelo Feitosa Morais</t>
  </si>
  <si>
    <t>Julyane Fernanda Abreu de Carvalho</t>
  </si>
  <si>
    <t>Fernanda Claudia Barboza da Silva Leal</t>
  </si>
  <si>
    <t>Simone de Albuquerque Melo</t>
  </si>
  <si>
    <t>Erivania Ramos de Queiroz</t>
  </si>
  <si>
    <t>Renan Fernandes da SilvaTorres</t>
  </si>
  <si>
    <t>Petrolina x Rajada x Petrolina</t>
  </si>
  <si>
    <t>AGRESTINA - CARUARU - SAO CAETANO - CACHOEIRINHA - SAO CAETANO - CARUARU - AGRESTINA</t>
  </si>
  <si>
    <t>RECIFE,GOIANA,CAMARAGIBE,RECIFE</t>
  </si>
  <si>
    <t>Recife -Bonito -Recife</t>
  </si>
  <si>
    <t>OURICURI/EXU/OURICURI</t>
  </si>
  <si>
    <t>Recife/Bezerros/Recife</t>
  </si>
  <si>
    <t>AFOGADOS/SERRA TALHADA/AFOGADOS</t>
  </si>
  <si>
    <t>surubim/passira/cumaru/surubim</t>
  </si>
  <si>
    <t>Recife/PE – Tupanatinga/PE – Recife/PE</t>
  </si>
  <si>
    <t>serra talhada, arcoverde, recife, serra talhada</t>
  </si>
  <si>
    <t>Recife - Belo Jardim - Recife</t>
  </si>
  <si>
    <t>Recife/Tupanatinga/Recife</t>
  </si>
  <si>
    <t>Recife-Quipapá-Recife</t>
  </si>
  <si>
    <t>Recife - Noronha - Recife</t>
  </si>
  <si>
    <t>Fabio Jose Goes da Silva</t>
  </si>
  <si>
    <t>CRISTIANE LEAL SCHULER</t>
  </si>
  <si>
    <t>Rosane Nunes de Carvalho Patarra</t>
  </si>
  <si>
    <t>AFOGADOS/ITAPETIM/SANTA TEREZINHA/AFOGADOS</t>
  </si>
  <si>
    <t>AFOGADOS/ITAPETIM/AFOGADOS</t>
  </si>
  <si>
    <t>JABOATÃO - ARCOVERDE - JABOATÃO</t>
  </si>
  <si>
    <t>RECIFE, QUIPAPA, RECIFE</t>
  </si>
  <si>
    <t>ARCOVERDE / IBIMIRIM / FRUTUOSO / ARCOVERDE</t>
  </si>
  <si>
    <t>RECIFE, GOIANA, CAMARAGIBE,RECIFE</t>
  </si>
  <si>
    <t>AFOGADOS/ITAPETIM/BREJINHO/AFOGADOS</t>
  </si>
  <si>
    <t>ouricuri/rancharia/nascente/ouricuri</t>
  </si>
  <si>
    <t>RECIFE-CARUARU</t>
  </si>
  <si>
    <t>AFOGADOS / CARUARU / AFOGADOS</t>
  </si>
  <si>
    <t>Arcoverde-Ibimirim-Arcoverde</t>
  </si>
  <si>
    <t>Recife - Santa Cruz do Capibaribe - Recife</t>
  </si>
  <si>
    <t>Juliane Emanuele Cardoso de Oliveira</t>
  </si>
  <si>
    <t>Saulo Emmanuel Constantino Carneiro Leao</t>
  </si>
  <si>
    <t>Ana Paula Calisto dos Santos</t>
  </si>
  <si>
    <t>Juliana Pereira Cavalcanti</t>
  </si>
  <si>
    <t>JOSE ROMEU LEITE SERAFIM</t>
  </si>
  <si>
    <t>Andre Luiz Da Silva Santiago</t>
  </si>
  <si>
    <t>Marconde Alexandre da Silva</t>
  </si>
  <si>
    <t>SERRA TALHADA - JATOBÁ - SERRA TALHADA</t>
  </si>
  <si>
    <t>Caruaru / Santa Cruz / Jataúba / Caruaru</t>
  </si>
  <si>
    <t>Barra de Guabiraba</t>
  </si>
  <si>
    <t>Ouricuri/Lagoa do Barro/Ouricuri</t>
  </si>
  <si>
    <t>RECIFE - ARCOVERDE - RECIFE</t>
  </si>
  <si>
    <t>RECIFE-BEZERROS-RECIFE</t>
  </si>
  <si>
    <t>AFOGADOS/FLORES/AFOGADOS</t>
  </si>
  <si>
    <t>CARUARU / RECIFE / CARUARU</t>
  </si>
  <si>
    <t>Petrolina - Salgueiro - Petrolina</t>
  </si>
  <si>
    <t>Recife-Tupanatinga-Recife</t>
  </si>
  <si>
    <t>Julio Cesar Ramos</t>
  </si>
  <si>
    <t>Marco Antonio do N Silva</t>
  </si>
  <si>
    <t>Whermerson Rodrigues Marques</t>
  </si>
  <si>
    <t>Caruaru / Recife / Caruaru</t>
  </si>
  <si>
    <t>Santa Cruz do Capibaribe - Toritama - Surubim - Cumaru - Santa Cruz do Capibaribe</t>
  </si>
  <si>
    <t>Caruaru - Surubim(Barragem de Jucazinho) - Caruaru</t>
  </si>
  <si>
    <t>Santa Cruz do Capibaribe - Toritama - Surubim - Santa Cruz do Capibaribe</t>
  </si>
  <si>
    <t>ARCOVERDE/BUÍQUE/MANARI/ARCOVERDE</t>
  </si>
  <si>
    <t>GUS/ARCOVERDE/GUS</t>
  </si>
  <si>
    <t>ouricuri/bodoco/ouricuri</t>
  </si>
  <si>
    <t>Natali Barbosa Monteiro</t>
  </si>
  <si>
    <t>Marise Magno Paiva</t>
  </si>
  <si>
    <t>Kleber Coelho Paz</t>
  </si>
  <si>
    <t>ESCADA - RECIFE - ESCADA</t>
  </si>
  <si>
    <t>Santa Cruz do Capibaribe - Toritama - Surubim - Casinhas - Santa Cruz do Capibaribe</t>
  </si>
  <si>
    <t>Recife-Araçoiaba-Recife</t>
  </si>
  <si>
    <t>Caruaru / Palmares / Caruaru</t>
  </si>
  <si>
    <t>Caruaru / Agrestina / Cumaru / Caruaru</t>
  </si>
  <si>
    <t>Santa Cruz do Capibaribe - Toritama - Surubim - Passira - Santa Cruz do Capibaribe</t>
  </si>
  <si>
    <t>Caruaru / Recife / Paudalho / Caruaru</t>
  </si>
  <si>
    <t>Santa Cruz do Capibaribe - Toritama - Surubim - Salgadinho - Santa Cruz do Capibaribe</t>
  </si>
  <si>
    <t>Ouricuri-Granito-Ouricuri</t>
  </si>
  <si>
    <t>Serra Talhada - Petrolândia - Jatobá - Serra Talhada</t>
  </si>
  <si>
    <t>ARCOVERDE/BUÍQUE/ITAÍBA/ÁGUAS BELAS/ARCOVERDE</t>
  </si>
  <si>
    <t>Santa Cruz do Capibaribe/ Recife/ Santa Cruz do Capibaribe</t>
  </si>
  <si>
    <t>Recife/Santa Cruz do Capibaribe/Recife</t>
  </si>
  <si>
    <t>Recife / Petrolina/ Recife</t>
  </si>
  <si>
    <t>Djalma Souto Maior Paes Junior</t>
  </si>
  <si>
    <t>RECIFE/AMARAGI/RECIFE</t>
  </si>
  <si>
    <t>SANTA CRUZ CAP/BREJO DA MADRE DEUS/SANTA CRUZ CAP</t>
  </si>
  <si>
    <t>Caruaru / Riacho das Almas / Cumaru / Passira / Ameixas / Caruaru</t>
  </si>
  <si>
    <t>RECIFE-SANTA CRUZ-RECIFE</t>
  </si>
  <si>
    <t>Caruaru / Vertentes / Surubim / Santa Maria do Cambucá / Frei Miguelinho / Caruaru</t>
  </si>
  <si>
    <t>Recife-Bezerros-Recife</t>
  </si>
  <si>
    <t>Petrolina - Garanhuns</t>
  </si>
  <si>
    <t>RECXSAOPAULOXREC</t>
  </si>
  <si>
    <t>GARANHUNS/AFOGADOS DA INGAZEIRA/GARANHUNS</t>
  </si>
  <si>
    <t>Atualização 31.01.26</t>
  </si>
  <si>
    <t>Marco Polo Ferreira Soares</t>
  </si>
  <si>
    <t>Kaline Rebeca de Lemos Malaquias</t>
  </si>
  <si>
    <t>Armando Souza De Oliveira</t>
  </si>
  <si>
    <t>Renata Maria Barros Braga</t>
  </si>
  <si>
    <t>Patricia Viana de Carvalho</t>
  </si>
  <si>
    <t>Caruaru / Agrestina / Ibirajuba / Altinho / Caruaru</t>
  </si>
  <si>
    <t>PETROLINA/LAGOA GRANDE/PETROLINA</t>
  </si>
  <si>
    <t>PETROLIJNA - DORMENTES - PETROLINA</t>
  </si>
  <si>
    <t>Caruaru / Cumaru / Surubim / Ameixas / Caruaru</t>
  </si>
  <si>
    <t>petrolina/rajada/dormentes/monte orebe/petrolina</t>
  </si>
  <si>
    <t>Caruaru / Cumaru / Surubim / Agrestina / São Joaquim do Monte / Caruaru</t>
  </si>
  <si>
    <t>CAARUARU/RECIFE/CARUARU</t>
  </si>
  <si>
    <t>Caruaru / Agrestina / São Joaquim do Monte / Terra Vermelha / São Caitano / Caruaru</t>
  </si>
  <si>
    <t>AFOGADOS/INGAZEIRA/ITAPETIM/TUPARETAMA/TABIRA/AFOGADOS</t>
  </si>
  <si>
    <t>ESCADA -SIRINHAÉM - RECIFE- ESCADA</t>
  </si>
  <si>
    <t>ESCADA -RECIFE -ESCADA</t>
  </si>
  <si>
    <t>Caruaru / Brejo da Madre de Deus / Caruaru</t>
  </si>
  <si>
    <t>Caruaru / Santa Cruz do Capibaribe / Taquaritinga do Norte / Frei Miguelinho/ Santa Maria do Cambucá / Surubim / Caruaru</t>
  </si>
  <si>
    <t>Caruaru / Agrestina / São Caitano / Caruaru</t>
  </si>
  <si>
    <t>Caruaru - Bezerros - Caruaru</t>
  </si>
  <si>
    <t>GRAVATA - SURUBIM - GRAVATA</t>
  </si>
  <si>
    <t>CARUARU/TAQUARITINGA NO NORTE/SANTA CRUZ DO CAPIBARIBE/BREJO DA MADRE DE DEUS</t>
  </si>
  <si>
    <t>TAMANDARE / RECIFE / TAMANDARE</t>
  </si>
  <si>
    <t>ARCOVERDE/ CUSTÓDIA / ARCOVERDE</t>
  </si>
  <si>
    <t>RECIFE-BONITO-SANTA CRUZ-RECIFE</t>
  </si>
  <si>
    <t>Recife -Barreiros-Recife</t>
  </si>
  <si>
    <t>Recife -Santa Cruz- Bonito- Santa Cuz - Bonito -Recife</t>
  </si>
  <si>
    <t>AFOGADOS/BREJINHO/AFOGADOS</t>
  </si>
  <si>
    <t>VITÓRIA - RIO FORMOSO - SANTO AMARO - VITÓRIA</t>
  </si>
  <si>
    <t>Itapetim</t>
  </si>
  <si>
    <t>GRAVATA - CUPIRA - SÃO BENEDITO DO SUL - GRAVATA</t>
  </si>
  <si>
    <t>Gravatá - Cupira - Bezerros - Gravatá</t>
  </si>
  <si>
    <t>Serra Talhada - Petrolândia - Caraibeiras - Serra Talhada</t>
  </si>
  <si>
    <t>OURICURI - SALGUEIRO</t>
  </si>
  <si>
    <t>PETROLINA - VERMELHOS - LAGOA GRANDE</t>
  </si>
  <si>
    <t>RECIFE, PORTO DE GALINHAS, RECIFE</t>
  </si>
  <si>
    <t>GTO CABUGÁ-CACHOEIRINHA-LAJEDO-JUPI-POVOADO SANTA RITA-LAJEDO-RUA PROF JULIO COSTA-LAJEDO-BR424-AV LOURENÇO GOMES, TEREZINHA-BOM CONSELHO-RODOVIA LAJEDO-BR232 POMBOS-RECIFE</t>
  </si>
  <si>
    <t>Caruaru / Agrestina / São Joaquim do Monte / Altinho / São Caitano / Caruaru</t>
  </si>
  <si>
    <t>Caruaru / Toritama / Vertentes / Surubim / Caruaru</t>
  </si>
  <si>
    <t>VITÓRIA- SIRINHAEM- VITORIA</t>
  </si>
  <si>
    <t>Brejo da Madre de Deus/Caruaru/Recife/Brejo da Madre de Deus</t>
  </si>
  <si>
    <t>BREJO DA MADRE DE DEUS/SANTA CRUZ DO CAPIBARIBE/TAQUARITINGA DO NORTE/BREJO DA MADRE DE DEUS</t>
  </si>
  <si>
    <t>Caruaru / Arcoverde / Caruaru</t>
  </si>
  <si>
    <t>CARUARU/RECIFE/NAZARE DA MATA/CARUARU</t>
  </si>
  <si>
    <t>SERRA TALHADA/TRIUNFO/FLORES/CALUMBI/SERRA TALHADA</t>
  </si>
  <si>
    <t>Recife,Araçoiaba,Recife</t>
  </si>
  <si>
    <t>Garanhuns/Bom Conselho/EETA Bálsamo/Garanhuns</t>
  </si>
  <si>
    <t>RECIFE/S. JOSÉ DA COROA GRANDE/RECIFE</t>
  </si>
  <si>
    <t>RECIFE, BEZERROS, SAPUCANANA, RECIFE</t>
  </si>
  <si>
    <t>Recife -Santa Cruz- Bonito- Santa Cuz -Recife</t>
  </si>
  <si>
    <t>Ouricuri-Trindade/Araripina-Ouricuri</t>
  </si>
  <si>
    <t>GNR SERTÃO OURICURI-GNR SERTÃO CENTRAL-ETA SALGUEIRO-EEAT VILAS PRODUTIVAS-RAP SANTO ANTONIO-CPR PAJEÚ-ETA VENTUROSA-EEAB BARRAGEM INGAZEIRA-ETA VENTUROSA-EEAB BARRAGEM INGAZEIRA-ETA VENTUROSA-ETA ARCOVERDE-CPR PAJEÚ</t>
  </si>
  <si>
    <t>VITÓRIA - TAMANDARÉ - SIRINHAÉM - VITÓRIA</t>
  </si>
  <si>
    <t>Santa Cruz do Capibaribe / Caruaru / Bezerros / Caruaru / Santa Cruz do Capibaribe</t>
  </si>
  <si>
    <t>petrolina-maria tereza-petrolina</t>
  </si>
  <si>
    <t>ARCOVERDE-SERTANIA-ARCOVERDE</t>
  </si>
  <si>
    <t>RECIFE-ETA MURUPÉ-RECIFE</t>
  </si>
  <si>
    <t>Recife &gt; Bezerros &gt; Recife</t>
  </si>
  <si>
    <t>ARARIPINA/TRINDADE/ LAGOA DO BARRO/MANGUEIRA/TRINDADE/ARARIPINA</t>
  </si>
  <si>
    <t>ouricuri/trindade/ipubi/serra branca/ouricuri</t>
  </si>
  <si>
    <t>Serra Talhada - Petrolândia - Jatobá - Volta do Moxotó - Caraibeiras - Serra Talhada</t>
  </si>
  <si>
    <t>OURICURI - PARNAMIRIM - SALGUEIRO - CABROBÓ - OURICURI</t>
  </si>
  <si>
    <t>Recife - Bezerros - Recife</t>
  </si>
  <si>
    <t>PETROLINA - PEU FERRO - PETROLINA</t>
  </si>
  <si>
    <t>Caruaru / Santa Cruz do Capibaribe / Casinhas / Surubim / Caruaru</t>
  </si>
  <si>
    <t>Ouricur/Ipubi/Ouricuri</t>
  </si>
  <si>
    <t>porto de Galinhas</t>
  </si>
  <si>
    <t>TAQUARITINGA DO NORTE/SANTA CRUZ DO CAPIBARIBE/BREJO DA MADRE DE DEUS/TAQUARITINGA DO NORTE</t>
  </si>
  <si>
    <t>ETA PETRÓPOLIS-EEAT MAROTO-RAP SERRA DO MAROTO-EEAT MAROTO-CENTRO-ETA PETRÓPOLIS</t>
  </si>
  <si>
    <t>Ouricuri-Terra Nova-Ouricuri</t>
  </si>
  <si>
    <t>Arcoverde-Sertânia-Arcoverde</t>
  </si>
  <si>
    <t>CPR IPOJUCA/CACHOEIRINHA/CPR IPOJUCA</t>
  </si>
  <si>
    <t>Garanhuns/Lajedo/SBU/Garanhuns</t>
  </si>
  <si>
    <t>Garanhuns/Lagoa do ouro/Bom Conselho/Garanhuns</t>
  </si>
  <si>
    <t>AFOGADOS/FLORES/CARNAIBA/AFOGADOS</t>
  </si>
  <si>
    <t>AFOGADOS/SANTA TEREZINHA/SITIO DOS NUNES/AFOGADOS</t>
  </si>
  <si>
    <t>CARUARU/TAQUARITINGA DO NORTE/CARUARU</t>
  </si>
  <si>
    <t>ouricuri/rancharia/gergelim/ouricuri</t>
  </si>
  <si>
    <t>Paulista - Arcoverde - Paulista</t>
  </si>
  <si>
    <t>VItória - Tamandaré - Vitória</t>
  </si>
  <si>
    <t>Santa Cruz do Capibaribe / Caruaru / Cumaru / Caruaru / Santa Cruz do Capibaribe</t>
  </si>
  <si>
    <t>CABUGÁ GTO-ETA BUENOS AIRES-ETA MURUPÉ-CABUGÁ GTO</t>
  </si>
  <si>
    <t>RECIFE/CHÃ GRANDE/RECIFE</t>
  </si>
  <si>
    <t>RECIFE,GOIANA, CAMARAGIBE, RECIFE</t>
  </si>
  <si>
    <t>GRAVATA - BONITO - GRAVATA - RECIFE</t>
  </si>
  <si>
    <t>Caruaru - ETA Cumaru - Caruaru</t>
  </si>
  <si>
    <t>Salgueiro - Belém do São Francisco- Salgueiro</t>
  </si>
  <si>
    <t>Caruaru / Arcoverde / Ibimirim / Caruaru</t>
  </si>
  <si>
    <t>Caruaru / Agrestina / São Joaquim do Monte / Altinho / Caruaru</t>
  </si>
  <si>
    <t>Caruaru / Agrestina / São Caitano / Ibirajuba / Altinho / Caruaru</t>
  </si>
  <si>
    <t>Caruaru / Santa Cruz do Capibaribe / Cumaru / Surubim / Caruaru</t>
  </si>
  <si>
    <t>Caruaru / Santa Cruz do Capibaribe / Caruaru</t>
  </si>
  <si>
    <t>Ouricur/Serra Branca/Ouricuri</t>
  </si>
  <si>
    <t>Caruaru / Agrestina / Santa Cruz do Capibaribe / Surubim / Caruaru</t>
  </si>
  <si>
    <t>Caruaru / Santa cruz do Capibaribe / Jataúba / Caruaru</t>
  </si>
  <si>
    <t>CARUARU/NAZARE DA MATA/RECIFE /SAO CAETANO /CARUARU</t>
  </si>
  <si>
    <t>VITORIA/ESACDA/TAMANDARÉ/VITORIA</t>
  </si>
  <si>
    <t>Ouricuri-Cedro-Ouricuri</t>
  </si>
  <si>
    <t>caruaru/surubim/bom jardim/caruaru</t>
  </si>
  <si>
    <t>Garanhuns/Bom Conselho/Lajedo/garanhuns</t>
  </si>
  <si>
    <t>RECIFE-CAITANO-RECIFE</t>
  </si>
  <si>
    <t>Recife - sede</t>
  </si>
  <si>
    <t>AFOGADOS/JABITACÁ/ROSARIO/IGUARACY/AFOGADOS</t>
  </si>
  <si>
    <t>AFOGADOS/SITIO DOS NUNES/SERTANIA/AFOGADOS</t>
  </si>
  <si>
    <t>floresta, tacaratu, petrolandia, floresta.</t>
  </si>
  <si>
    <t>CSM/GUS/ARCOVERDE/CSM</t>
  </si>
  <si>
    <t>CSM/ARCOVERDE/GARANUNS/CSM/ARCOVERDE/EEAB MOXOTÓ/ARCOVERDE/CSM</t>
  </si>
  <si>
    <t>GUS/ARCOVERDE/CRUZEIRO DO NORDESTE/VENTUROSA/GUS</t>
  </si>
  <si>
    <t>Santa Cruz do Capibaribe / Toritama / Surubim / Toritama / Jataúba / Santa Cruz do Capibaribe</t>
  </si>
  <si>
    <t>AFOGADOS / BREJINHO / AFOGADOS</t>
  </si>
  <si>
    <t>Recife-Bezerros- Recife</t>
  </si>
  <si>
    <t>SANTA CRUZ DO CAPIBARIBE/SUSRUBIM/SANTA CRUZ DO CAPIBARIBE</t>
  </si>
  <si>
    <t>Recife-Porto de Galinhas-</t>
  </si>
  <si>
    <t>Caruaru / Agrestina / São Joaquim o Monte / São Caitano / Caruaru</t>
  </si>
  <si>
    <t>AFOGADOS/QUIXABA/CARNAIBA/FLORES/VILA DE FATIMA/SITIO DOS NUNES/AFOGADOS</t>
  </si>
  <si>
    <t>Caruaru / Paudalho / Vitória de Sano Antão / Caruaru</t>
  </si>
  <si>
    <t>VITORIA-TAMANDARÉ-VITORIA</t>
  </si>
  <si>
    <t>CARUARU/LIMOEIRO/SANTA CRUZ DO CAPIBARIBE</t>
  </si>
  <si>
    <t>GERENCIA;LAGOA DO OURO;CORRENTES;PALMEIRINA;SÃO JOÃO;GERENCIA</t>
  </si>
  <si>
    <t>TAMANDARE / CABO / RECIFE / TAMANDARE</t>
  </si>
  <si>
    <t>AFOGADOS/SOLIDÃO/FLORES/SERRA TALHADA/AFOGADOS</t>
  </si>
  <si>
    <t>AFOGADOS/ARCOVERDE/BUIQUE/ARCOVERDE/AFOGADOS</t>
  </si>
  <si>
    <t>CARUARU/NAZARE DA MATA/RECIFE/CARUARU</t>
  </si>
  <si>
    <t>ARCOVERDE / CUSTÓDIA / RIO DA BARRA / ARCOVERDE</t>
  </si>
  <si>
    <t>ouricuri/lagoa do barro/ouricuri</t>
  </si>
  <si>
    <t>VItória - Sirinhaém - Barra de Sirinhaém - Vitória</t>
  </si>
  <si>
    <t>SANTA CRUZ DO CAPIBARIBE/RECIFE /SANTA CRUZ DO CAPIBARIBE</t>
  </si>
  <si>
    <t>Salgueiro - Belém do São Francisco - Salgueiro</t>
  </si>
  <si>
    <t>Caruaru / Agrestina / São Joaquim do Monte / Altinho / Terra Vermelha / São Caitano / Caruaru</t>
  </si>
  <si>
    <t>Caruaru / Brejo da Madre de Deus / São Caitano / Caruaru</t>
  </si>
  <si>
    <t>Caruaru / Agrestina / Santa Cruz / Surubim / Caruaru</t>
  </si>
  <si>
    <t>AFOGADOS/CARNAIBA/INGAZEIRA/TUPARETAMA/IGUARACY/AFOGADOS</t>
  </si>
  <si>
    <t>AFOGADOS/INGAZEIRA/TUPARETAMA/IGUARACY/CARNAIBA/AFOGADOS</t>
  </si>
  <si>
    <t>AFOGADOS/SÃO JOSÉ/ITAPETIM/BREJINHO/SANTA TEREZINHA/BORBOREMA/SOLIDAO/AFOGADOS</t>
  </si>
  <si>
    <t>Ouricuri/Gergelim/Ouricur</t>
  </si>
  <si>
    <t>gravata - caruaru - gravata</t>
  </si>
  <si>
    <t>Brejo da Madre de Deus/Caruaru/Brejo da Madre de Deus</t>
  </si>
  <si>
    <t>Cidade de DEuas/ Terezinha/Saloá/ Garanhuns/Bom Conselho</t>
  </si>
  <si>
    <t>Garanhuns/CaruaruTerezinha/Bom Conselo</t>
  </si>
  <si>
    <t>ETA PETRÓPOLIS-R6 GRAVATÁ-EEAB MACACOS-ETA CHÃ GRANDE-EEAB MACACOS-ETA SALGADO</t>
  </si>
  <si>
    <t>SERRA TALHADA/FLORESTA/JATOBA/SERRA TALHADA</t>
  </si>
  <si>
    <t>Recife -Santa Cruz- Belo Jardim-Recife</t>
  </si>
  <si>
    <t>AFOGADOS/TRIUNFO/AFOGADOS</t>
  </si>
  <si>
    <t>AFOGADOS/CARNAIBA/JABITACÁ/IGUARACY</t>
  </si>
  <si>
    <t>AFOGADOS/INGAZEIRA/IGUARACY/AFOGADOS</t>
  </si>
  <si>
    <t>Ouricuri-Exú/Bodocó/Moreilândia-Ouricuri</t>
  </si>
  <si>
    <t>Salgueiro - Serra Talhada _Salgueiro</t>
  </si>
  <si>
    <t>Salgueiro - Belém do São Francisco _ Salgueiro</t>
  </si>
  <si>
    <t>Recife - Amaraji -Recife</t>
  </si>
  <si>
    <t>Escada/Recife/Escda</t>
  </si>
  <si>
    <t>surubim/cumaru/ameixas/surubim</t>
  </si>
  <si>
    <t>Santa Cruz do Capibaribe / Recife / Santa Cruz do Capibaribe</t>
  </si>
  <si>
    <t>Petrolina X afranio X Petrolina</t>
  </si>
  <si>
    <t>SANTA CRUZ DO CAPIBARIBE/CARUARU/SANTA CRUZ DO CAPIBARIBE</t>
  </si>
  <si>
    <t>Caruaru / Riacho das Almas / Ameixas / Agrestina / São Caitano / Caruaru</t>
  </si>
  <si>
    <t>Caruaru / Santa Cruz do Capibaribe / Taquaritinga / Frei Miguelinho / Santa Maria do Cambucá / Surubim / Caruaru</t>
  </si>
  <si>
    <t>Ouricuri/Ipubi/Ouricuri</t>
  </si>
  <si>
    <t>Caruaru / São Caitano / Cachoeirinha / Ibirajuba / Altinho / Agrestina / Caruaru</t>
  </si>
  <si>
    <t>Caruaru / Riacho das Almas / Cumaru / Ameixas / Surubim / Caruaru</t>
  </si>
  <si>
    <t>santa cruz/passira/santa cruz</t>
  </si>
  <si>
    <t>SANTA CRUZ / FAZENDA NOVA / BREJO M DEUS/ SANTA CRUZ</t>
  </si>
  <si>
    <t>CARUARU/NAZARÉ DA MATA/RECIFE/CARUARU</t>
  </si>
  <si>
    <t>ARCOVERDE / CARUARUA / ARCOVERDE</t>
  </si>
  <si>
    <t>AFOGADOS/ITAPETIM/CAROÁ/AFOGADOS</t>
  </si>
  <si>
    <t>AFOGADOS/IGUARACY/INGAZEIRA/AFOGADOS</t>
  </si>
  <si>
    <t>Salgueiro -Belém do São Francisco - Saalgueiro</t>
  </si>
  <si>
    <t>SERRA TALHADA - CUSTÓDIA - SERRA TALHADA</t>
  </si>
  <si>
    <t>GRAVATA - BONITO - GRAVATÁ - RECIFE</t>
  </si>
  <si>
    <t>ouricuri/morais/ouricuri</t>
  </si>
  <si>
    <t>Caruaru / Riacho das Almas / Cumaru / Surubim /</t>
  </si>
  <si>
    <t>Caruaru / Agrestina / Altinho / São caitano / Caruaru</t>
  </si>
  <si>
    <t>Caruaru - Bezrros - Caruaru</t>
  </si>
  <si>
    <t>Caruaru - Chã Grande - Bezerros - Caruaru</t>
  </si>
  <si>
    <t>CARUARU/SANTA CRUZ DO CAPIBARIBE/SURUBIM/TAQUARITINGA DO NORTE/CARUARU</t>
  </si>
  <si>
    <t>SANTA CRUZ / CUMARO / SANTA CRUZ</t>
  </si>
  <si>
    <t>Bom Conselho/Terezinha/Correntes/Bom conselho</t>
  </si>
  <si>
    <t>Recife,Caruaru,Garanhuns,Recife</t>
  </si>
  <si>
    <t>Recife - Goiana - Recife</t>
  </si>
  <si>
    <t>Garanhuns/Recife/ Jaboatão/ Garanhuns</t>
  </si>
  <si>
    <t>CPR IPOJUCA/SÃO JACQUES/CANHOTINHO/CPR IPOJUCA</t>
  </si>
  <si>
    <t>Cupira</t>
  </si>
  <si>
    <t>AFOGADOS/IGUARACY/TABIRA/AFOGADOS</t>
  </si>
  <si>
    <t>RECIFE - BEZERROS -RECIFE</t>
  </si>
  <si>
    <t>VITÓRIA - SANTO AMARO - SIRINHAÉM - TAMANDARÉ - VITÓRIA</t>
  </si>
  <si>
    <t>SANTA CRUZ CAP/BREJO DA MADRE DE DEUS/SANTA CRUZ CAP</t>
  </si>
  <si>
    <t>Recife &gt; Gravatá &gt; Bezerros &gt; Recife</t>
  </si>
  <si>
    <t>Ouricuri/morais/ouricuri</t>
  </si>
  <si>
    <t>RECIFE - BEZERROS - Recife</t>
  </si>
  <si>
    <t>PE - SP- PE</t>
  </si>
  <si>
    <t>BREJO DA MADRE DE DEUS/BARRA DE SAO MIGUEL/BREJO DA MADRE DE DEUS</t>
  </si>
  <si>
    <t>Brejo da Madre de Deus/Barra de Sao Miguel (PB)/Brejo da Madre de Deus</t>
  </si>
  <si>
    <t>SANTA CRUZ CAP/BARRA DE SÃO MIGUEL PB/SANTA CRUZ CAP</t>
  </si>
  <si>
    <t>CARUARU/SANTA CRUZ DO CAPIBARIBE/BARRA DE SAO MIGUEL/CARUARU</t>
  </si>
  <si>
    <t>CAGEPA</t>
  </si>
  <si>
    <t>RECIFE-BEZERROS- RECIFE</t>
  </si>
  <si>
    <t>Recife-Caruaru-Bezerros-Moreno-Recife</t>
  </si>
  <si>
    <t>Serra Talhada, Triunfo, Calumbi</t>
  </si>
  <si>
    <t>RECIFE-BEZERROS-JABOATÃO</t>
  </si>
  <si>
    <t>petrolina-triunfo-orocó-petrolina</t>
  </si>
  <si>
    <t>CSM/RECIFE/PRÉDIO SEDE/CD/CSM/PRÉDIO SEDE/CSM</t>
  </si>
  <si>
    <t>CSM/ARCOVERDE/GARANHUNS/ARCOVERDE/CSM/EAB MOXOTÓ/ARCOVERDE/CSM</t>
  </si>
  <si>
    <t>CPR PAJEÚ-SIST ADUTOR PAJEÚ-RUA BOM JESUS-EEAB SITIO MUQUEM-COMPESA TABIRA-EEAB BARRAGEM CHINELO-EE4 SIST ADUTOR DO PAJEÚ-CPR PAJEÚ</t>
  </si>
  <si>
    <t>Recife - Caruaru - Bezerros - Recife</t>
  </si>
  <si>
    <t>Serra Talhada/Arcoverde/Serra Talhada</t>
  </si>
  <si>
    <t>Petrolina-Garanhus</t>
  </si>
  <si>
    <t>surubim/santa cruzdo capibaribe/Bezerros/Surubim</t>
  </si>
  <si>
    <t>surubim/santa cruz do capibaribe/itauna/surubim</t>
  </si>
  <si>
    <t>GUS/ARCOVERDE/IBIMIRIM/SERTANIA/ARCOVERDE/PEDRA/GUS</t>
  </si>
  <si>
    <t>GUS/ARCOVERDE/PEDRA/RIACHO DO PAU/POÇO DO BOI/VENTUROSA/BELO JARDIM/GUS</t>
  </si>
  <si>
    <t>GUS/ARCOVERDE/SERTANIA/CUSTODIA/RIO DA BARRA/IBIMIRIM/ARCOVERDE/VENTUROSA/GUS</t>
  </si>
  <si>
    <t>GUS/BELO JARDIM/FRUTUOSO/CUSTODIA/ARCOVERDE/GUS</t>
  </si>
  <si>
    <t>SURUBIM/SANTA CRUZ DO CAPIBARIBE/SURUBIM</t>
  </si>
  <si>
    <t>surubim/vertentes/santa cruz do capibaribe/surubim</t>
  </si>
  <si>
    <t>Santa Cruz do Capibaribe/Itaúna/Santa Cruz do Capibaribe</t>
  </si>
  <si>
    <t>CSM/LOCAVEL/RECIFE/PREDIO SEDE/LOQUIPE/CSM/ARCOVERDE/GARANHUNS/CSM</t>
  </si>
  <si>
    <t>CSM/ARCOVERDE/SERRA TALHADA/ARCOVERDE/CSM/TORNEIRO/CSM/ARCOVERDE/BELO JARDIM/TORNEIRO/CASA DOS PARAFUSOS/TORNEIRO/DIOGO MOTORES/CSM</t>
  </si>
  <si>
    <t>GUS/ARCOVERDE/SERTANIA/BUIQUE/ARCOVERDE/GUS</t>
  </si>
  <si>
    <t>Serra Talhada/Floresta/Petrolândia</t>
  </si>
  <si>
    <t>ARCOVERDE/CARUARU/RECIFE/ARCOVERDE</t>
  </si>
  <si>
    <t>Petrolina - Serra Talhada - Salgueiro - Ouricuri - Bodocó - Petrolina</t>
  </si>
  <si>
    <t>CSM/ARCOVERDE/BELO JARDIM/CARUARU/TORNEIRO/CSM/ARCOVERDE/TORNEIRO/CSM/BELO JARDIM/GARANHUNS/ARCOVERDE/CSM</t>
  </si>
  <si>
    <t>CPR PAJEÚ-EEAB PETROLÂNDIA-ETA PETROLÂNDIA-EEAB PETROLÂNDIA-ETA PETROLÂNDIA-EEAB PETROLÂNDIA-ETA PETROLÂNDIA-EEAB PETROLÂNDIA-ETA PETROLÂNDIA-CPR PAJEÚ</t>
  </si>
  <si>
    <t>PEtrolina- Recife</t>
  </si>
  <si>
    <t>Petrolina _ Garanhus</t>
  </si>
  <si>
    <t>RECIFE/SURUBIM/SANTA CRUZ DO CAPIBARIBE</t>
  </si>
  <si>
    <t>GUS/ARCOVERDE/MANARI/CUSTODIA/SERTANIA/ARCOVERDE/GUS</t>
  </si>
  <si>
    <t>GUS/ARCOVERDE/IBIMIRIM/CUSTODIA/ARCOVERDE/GUS</t>
  </si>
  <si>
    <t>Caruaru / Santa Cruz / Garanhuns / Arcoverde</t>
  </si>
  <si>
    <t>GUS/ARCOVERDE/CRUZEIRO DO NORDESTE/SERTANIA/ARCOVERDE/GUS</t>
  </si>
  <si>
    <t>RECIFE-RODOVIA LUIZ GONZAGA SAIRÉ-LAJEDO-SÃO JOÃO-SALOÁ-ESTRADA IATECÁ-BR424 KM 68-BR424 HELIOPÓLIS-LAJEDO</t>
  </si>
  <si>
    <t>serra talhada, floresta, petrolandia, jatobá,arcoverde, recife, serra talhada</t>
  </si>
  <si>
    <t>RECIFE, BELO JARDIM, GRAVATÁ, RECIFE</t>
  </si>
  <si>
    <t>GTO CABUGÁ-CACHOEIRINHA-LAJEDO-JUPI-POVOADO SANTA RITA-LAJEDO-RUA PROF JULIO COSTA-LAJEDO-BR424-AV LOURENÇO GOMES, TEREZINHA-BOM CONSELHO-RODOVIA BR 424-LAJEDO-POMBOS-RECIFE</t>
  </si>
  <si>
    <t>Recife/PE - Colombo/PR - Recife/PE</t>
  </si>
  <si>
    <t>Recife, Gravatá, Bezerros, Caruaru, Santa Cruz do Capibaribe, Belo Jardim, Recife.</t>
  </si>
  <si>
    <t>Recife- Gravatá- Bezerros-Caruaru- Santa Cruz do Capibaribe-Belo Jardim-Recife.</t>
  </si>
  <si>
    <t>Recife - Santa Cruz do Capibaribe-Recife</t>
  </si>
  <si>
    <t>Recife-Caruru-Recife</t>
  </si>
  <si>
    <t>serra talhada, floresta, jatobá, mirandiba, recife, arcoverde, itacuruba, serra talhada</t>
  </si>
  <si>
    <t>SERRA/ARCOVERDE/Buíque, Tupanatinga, Itaíba e Águas Belas/ARCOVERDE/SERRA</t>
  </si>
  <si>
    <t>Recife-Gravatá-Caruaru-Belo Jardim-Brejo da Madre de Deus -Recife</t>
  </si>
  <si>
    <t>RECIFE/CARUARU/ARCOVERDE/SERTÂNIA/PEDRA/BELO JARDIM/RECIFE</t>
  </si>
  <si>
    <t>Recife - Arcoverde - Serra Talhada - Recife</t>
  </si>
  <si>
    <t>RECIFE/AFOGADOS DA INGAZEIRA/BELO JARDIM/RECIFE</t>
  </si>
  <si>
    <t>Recife-Brejinho-Floesta-Serra Talhada-Recife</t>
  </si>
  <si>
    <t>Recife - Petrolândia - Recife</t>
  </si>
  <si>
    <t>RECIFE, CARUARU, RECIFE</t>
  </si>
  <si>
    <t>CSM/GARANHUNS/ARCOVERDE/CSM/ARCOVERDE/EEAT MARIA DE FÁTIMA/ARCOVERDE/CSM/LOCAVEL/CSM//GARANHUNS/ARCOVERDE/CSMARCOVERDE/CSM/ARCPVERDE/CSM</t>
  </si>
  <si>
    <t>Recife-Garanhuns-Salgueiro-Ouricuri-AF. de INgazeira-Carnaíba-Caruaru-Bonito-Recife</t>
  </si>
  <si>
    <t>Petrolina - Recife - Arco Verde - Serra Talhada - Salgueiro - Ouricuri - Petrolina</t>
  </si>
  <si>
    <t>Recife/Cruzeiro do Oeste/Recife</t>
  </si>
  <si>
    <t>Recife / Venturosa / Arcoverde / Caruaru / Recife</t>
  </si>
  <si>
    <t>salgueiro / belmonte /salgueiro</t>
  </si>
  <si>
    <t>salgueiro /belmonte /salgueiro</t>
  </si>
  <si>
    <t>RECIFE, CARUARU,RECIFE</t>
  </si>
  <si>
    <t>salgueiro /belem/salgueiro</t>
  </si>
  <si>
    <t>petrolina-recife</t>
  </si>
  <si>
    <t>RECIFE X BEZERROS X RECIFE</t>
  </si>
  <si>
    <t>salgueiro/ipubi/salgueiro</t>
  </si>
  <si>
    <t>Recife/arcoverde/Recife</t>
  </si>
  <si>
    <t>AFOGADOS/SERRA TALHADA/FLORESTA/SERRA TALHADA/AFOGADOS</t>
  </si>
  <si>
    <t>RECIFE/TRIUNFO</t>
  </si>
  <si>
    <t>RECIFE/TRIUNFO/RECIFE</t>
  </si>
  <si>
    <t>RECIFE/PE - ITAPIRA/SP - RECIFE/PE</t>
  </si>
  <si>
    <t>petrolina-navegantes-blumenau-navegantes-petrolina</t>
  </si>
  <si>
    <t>Jesse Henrique da Silva</t>
  </si>
  <si>
    <t>Erica Vanusa Siqueira Dos Santos</t>
  </si>
  <si>
    <t>Elvis Alves De Araujo</t>
  </si>
  <si>
    <t>Romero Correia Freire</t>
  </si>
  <si>
    <t>German Ulises Pereira Alvarenga</t>
  </si>
  <si>
    <t>ANDRE LUIZ SALES DOS SANTOS</t>
  </si>
  <si>
    <t>Alexandre Jose Gomes Moreira</t>
  </si>
  <si>
    <t>Flaviano Ferraz Diniz</t>
  </si>
  <si>
    <t>Tamires Rayane Alves da Silva</t>
  </si>
  <si>
    <t>William Guimaraes Lima Filho</t>
  </si>
  <si>
    <t>Michael Jonhansen Lucio Moura do Amaral</t>
  </si>
  <si>
    <t>Leonardo Augusto Ramos Goncalves</t>
  </si>
  <si>
    <t>ANDREZZA EVELYN SILVA REIS</t>
  </si>
  <si>
    <t>Maria Fernanda Marinho Teixeira</t>
  </si>
  <si>
    <t>Valmir Ferreira de Souza</t>
  </si>
  <si>
    <t>Paulo Mauricio</t>
  </si>
  <si>
    <t>Rafael Rodrigo Dos Santos Silva</t>
  </si>
  <si>
    <t>Igor Arruda Lemos</t>
  </si>
  <si>
    <t>Fulvio Jose Seguins</t>
  </si>
  <si>
    <t>Alexsandro De Sa Ribeiro</t>
  </si>
  <si>
    <t>Djailton Arruda Da Silva</t>
  </si>
  <si>
    <t>Carlos Antonio Fragoso</t>
  </si>
  <si>
    <t>Almir Gomes da Silva</t>
  </si>
  <si>
    <t>Maria Lúcia Martins De Lima</t>
  </si>
  <si>
    <t>CAIUS AMENOFIS DE OLIVEIRA</t>
  </si>
  <si>
    <t>Júlio Tenório De Oliveira</t>
  </si>
  <si>
    <t>Wilkerson Jose da Silva</t>
  </si>
  <si>
    <t>Anderson Souza do Nascimento</t>
  </si>
  <si>
    <t>Jose Severino Severino Cavalcante Junior</t>
  </si>
  <si>
    <t>Maria Gabrielle Martins da Silva</t>
  </si>
  <si>
    <t>Davi Mendes Braga</t>
  </si>
  <si>
    <t>JOAO RAPHAEL SILVA DE QUEIROZ</t>
  </si>
  <si>
    <t>Lucy Cleide Oliveira De Vasconcelos</t>
  </si>
  <si>
    <t>Silvio Mario Pereira da Silva Filho</t>
  </si>
  <si>
    <t>ARTUR CORREIA RODRIGUES</t>
  </si>
  <si>
    <t>Cesar Rodrigo Guedes De Souza</t>
  </si>
  <si>
    <t>VITOR CORTEZ LARANJEIRAS</t>
  </si>
  <si>
    <t>MISONILDO ANTONIO DE OLIVEIRA</t>
  </si>
  <si>
    <t>Vania Valerio da Silva</t>
  </si>
  <si>
    <t>William Victor Silva dos Santos</t>
  </si>
  <si>
    <t>Sandro Lemos Moura</t>
  </si>
  <si>
    <t>Luana Meireles do Nascimento</t>
  </si>
  <si>
    <t>Rodrigo Cesar Xavier Batista</t>
  </si>
  <si>
    <t>Recife - Paudalho - Carpina - Recife</t>
  </si>
  <si>
    <t>camela e porto</t>
  </si>
  <si>
    <t>AGRESTINA/BOM CONSELHO/CABOJE/CARUARU</t>
  </si>
  <si>
    <t>CARUARU/BOM CONSELHO/SÃOCAETANO/CARUARU</t>
  </si>
  <si>
    <t>CARUARU/GARANHUNS/CARUARU</t>
  </si>
  <si>
    <t>Caruaru / Santa Cruz / Surubim / Caruaru</t>
  </si>
  <si>
    <t>Ouricuri/Santa Cruz/Ouricuri</t>
  </si>
  <si>
    <t>Escada - Recife - Escada</t>
  </si>
  <si>
    <t>Caruaru / Surubim / Caruaru</t>
  </si>
  <si>
    <t>VITORIA-SIRINHAEM-VITORIA</t>
  </si>
  <si>
    <t>goiana e araçoiaba</t>
  </si>
  <si>
    <t>Petrolina -Lagoa Grande - Orocó - Petrolina</t>
  </si>
  <si>
    <t>Salgueiro/T.Nova/Livramento/Guarani//Salgueiro.</t>
  </si>
  <si>
    <t>Recife - Sirinhaém</t>
  </si>
  <si>
    <t>CARUARU/SURUBIM/SANTA MARIA DO CAMBUCA/JATAUBA/SANTA CRUZ DO CAPIBARIBE/CARUARU</t>
  </si>
  <si>
    <t>CARUARU/SERROAZUL/CARUARU</t>
  </si>
  <si>
    <t>Garanhuns/Lagoa do Ouro/Bom Conselho/Terezinha/Bom Conselho</t>
  </si>
  <si>
    <t>GTO CABUGÁ-ETA GRAVATÁ-REP CLIPER-GTO CABUGÁ</t>
  </si>
  <si>
    <t>ETA PETRÓPOLIS-ETA GRAVATÁ-ALTO DO MOURA-ETA PETRÓPOLIS</t>
  </si>
  <si>
    <t>RECIFE/GARANHUNS/RECIFE</t>
  </si>
  <si>
    <t>CPR IPOJUCA/PESQUEIRA/CPR IPOJUCA</t>
  </si>
  <si>
    <t>SERRA TALHADA - PETROLANDIA - FLORESTA - SERRA TALHADA</t>
  </si>
  <si>
    <t>RECIFE-SANTA CRUZ--RECIFE</t>
  </si>
  <si>
    <t>RECIFE - TAMANDARÉ - RECIFE</t>
  </si>
  <si>
    <t>RECIFE/CUPIRA/RECIFE</t>
  </si>
  <si>
    <t>AF. INGAZEIRA - ITAPETIM - AF. INGAZERIA</t>
  </si>
  <si>
    <t>Recife-Vitória-Recife</t>
  </si>
  <si>
    <t>RECIFE-BOM JARDIM-RECIFE</t>
  </si>
  <si>
    <t>GRAVATÁ/SANTA CRUZ DO CAPIBARIBE/GRAVATÁ</t>
  </si>
  <si>
    <t>Salgueiro/Belmonte/Salgueiro</t>
  </si>
  <si>
    <t>Recife - João Alfredo - Recife</t>
  </si>
  <si>
    <t>GTO-LAGOA DO CARRO-ETA PAUDALHO-ETA CHÃ DE ALEGRIA-GTO</t>
  </si>
  <si>
    <t>TIMBAÚBA- RECIFE- TIMBAÚBA</t>
  </si>
  <si>
    <t>RECIFE/BEZERROS</t>
  </si>
  <si>
    <t>Rexcife-Porto d Gainhas-Recife</t>
  </si>
  <si>
    <t>CARUARU/BARRA DE SERINHAEM (BARRA DE GUABIRABA)/CARUARU</t>
  </si>
  <si>
    <t>Caruaru / Terra Vermelha / Agrestina / Altinho / Cachoeirinha / São Caetano / Caruaru</t>
  </si>
  <si>
    <t>Caruaru / vertentes / Surubim / Casinhas / Ameixas / Caruaru</t>
  </si>
  <si>
    <t>Ouricuri/Lagoa do barro/Ouricuri</t>
  </si>
  <si>
    <t>Caruaru / São Caetano / Agrestina / São Joaquim do Monte / Surubim / Caruaru</t>
  </si>
  <si>
    <t>Caruaru - Barra de Guabiraba - Caruaru</t>
  </si>
  <si>
    <t>VITÓRIA- TAMANDARÉ- VITORIA</t>
  </si>
  <si>
    <t>CARPINA- RECIFE- CARPINA</t>
  </si>
  <si>
    <t>Salg./T.Nova/Cabrobo/Salg./CPR</t>
  </si>
  <si>
    <t>Salgueiro/Batedor/ Cedro/ Salgueiro</t>
  </si>
  <si>
    <t>Salg./ S.J. Belmonte/Salg./CPR</t>
  </si>
  <si>
    <t>Recife - Serinhaém</t>
  </si>
  <si>
    <t>SANTA CRUZ/BREJO/SANTA CRUZ</t>
  </si>
  <si>
    <t>Garanhuns/Lagoa do Ouro/Correntes/Garanhuns</t>
  </si>
  <si>
    <t>CARUARU/BEZERROS/CARUARU</t>
  </si>
  <si>
    <t>CARUARU/BELO JARDIM/SERROAZUL/CARUARU</t>
  </si>
  <si>
    <t>RECIFE/SIRINHAÉM/RECIFE</t>
  </si>
  <si>
    <t>Salgueiro/ Umãs/ Terra Nova/ Guarani/ Uri/ Salgueiro</t>
  </si>
  <si>
    <t>CARUARU-RECIFE-CARUARU</t>
  </si>
  <si>
    <t>ETA PETRÓPOLIS-BOOSTER GRAVATÁ-ETA PETRÓPOLIS- RUA PIO X-ETA PETRÓPOLIS</t>
  </si>
  <si>
    <t>RECIFE - ARAÇOIABA - RECIFE</t>
  </si>
  <si>
    <t>OURICURI - SALGUEIRO - CABROBO - PETROLINA - OURICURI</t>
  </si>
  <si>
    <t>ARCOVERDE/BUÍQUE/ÁGUAS BELAS/ITAÍBA/ARCOVERDE</t>
  </si>
  <si>
    <t>TAMANDARÉ - RECIFE - TAMANDARÉ</t>
  </si>
  <si>
    <t>RECIFE/BEZERROS/RECIFE</t>
  </si>
  <si>
    <t>Arcoverde-Itaiba -Arcoverde</t>
  </si>
  <si>
    <t>santa cruz do capibaribe/recife/caruaru</t>
  </si>
  <si>
    <t>NAZARÉ- RECIFE- NAZARÉ</t>
  </si>
  <si>
    <t>Recife/PE - Santa Cruz do Capibaribe/PE - Toritama/PE - Recife/PE</t>
  </si>
  <si>
    <t>GRAVATÁ/SURUBIM/GRAVATÁ</t>
  </si>
  <si>
    <t>AFOGADOS/IBITIRANGA/AFOGADOS</t>
  </si>
  <si>
    <t>RECIFE-ALIANÇA- RECIFE</t>
  </si>
  <si>
    <t>Petrolina- Lagoa Grande - Petrolina</t>
  </si>
  <si>
    <t>VITÓRIA - BARREIROS - RECIFE</t>
  </si>
  <si>
    <t>Afogados/Triunfo/Afogados</t>
  </si>
  <si>
    <t>Triunfo/Calumbi/Canaã/Flores/Carnaiba/Chinelo</t>
  </si>
  <si>
    <t>Afogados da Ingazeira/Carnaíba/Flores/Fátima de flores</t>
  </si>
  <si>
    <t>Salgueiro/Cabrobó/Salgueiro</t>
  </si>
  <si>
    <t>Cabrobo-Salgueiro-Cabrobo</t>
  </si>
  <si>
    <t>Cabrobo-Belém do São Francisco-Cabrobó</t>
  </si>
  <si>
    <t>Cabrobó-Belém do São Francisco-Cabrobó</t>
  </si>
  <si>
    <t>RECIFE - SÃO BENTO DO UNA - RECIFE</t>
  </si>
  <si>
    <t>arco-custodia-arco</t>
  </si>
  <si>
    <t>RECIFE - BOM JARDIM (ETA PEDRA FINA) - RECIFE</t>
  </si>
  <si>
    <t>OURICURI/SALGUEIRO/OURICURI</t>
  </si>
  <si>
    <t>Recife - Ipojuca - Recife</t>
  </si>
  <si>
    <t>ARCOVERDE - IBIMIRIM</t>
  </si>
  <si>
    <t>ARCOVERDE - ÁGUAS BELAS</t>
  </si>
  <si>
    <t>Arcoverde - Ibimirim - Arcoverde</t>
  </si>
  <si>
    <t>Caruaru / Agrestina / São joaquim do monte / Altinho / São Caetano / Caruaru</t>
  </si>
  <si>
    <t>Caruaru / Santa Cruz / Caruaru</t>
  </si>
  <si>
    <t>Caruaru / Cumaru / Vitorino / Caruaru</t>
  </si>
  <si>
    <t>Caruaru / Vertentes / Surubim / Casinhas / Ameixas / Caruaru</t>
  </si>
  <si>
    <t>VITÓRIA - TAMANDARE - VITORIA</t>
  </si>
  <si>
    <t>camela e porto de galinhas</t>
  </si>
  <si>
    <t>Salgueiro/Jabobá/S.J.B/Bom Nome/Salgueiro</t>
  </si>
  <si>
    <t>SALG./PARNAMIRIM/QUIXABA/SALG./S.TALHADA/SALG.</t>
  </si>
  <si>
    <t>Salgueiro/Umãs/Boqueirão/Cabrobó/Salgueiro</t>
  </si>
  <si>
    <t>SALG./SERRITA/PARNAMIRIM/QUIXABA/ALG.</t>
  </si>
  <si>
    <t>SALG./UMAS/LIVRAMENTO/BOQUEIRÃO/CABROBO/SALG.</t>
  </si>
  <si>
    <t>CARUARU/TAQUARITINGA DO NORTE/SANTA CRUZ DO CAPIBARIBE/CARUARU</t>
  </si>
  <si>
    <t>SANTA CRUZ/BEZERROS/CARUARU/SANTA CRUZ</t>
  </si>
  <si>
    <t>RECIFE - VITÓRIA - RECIFE</t>
  </si>
  <si>
    <t>ARCOVERDE/BUÍQUE/ÁGUAS BELAS/ARCOVERDE</t>
  </si>
  <si>
    <t>SIRINHAÉM-SÃO JOSÉ-BARREIROS-RECIFE-SÃO JOSÉ-SIRINHAÉM</t>
  </si>
  <si>
    <t>AFOGADOS/SANTA TEREZINHA/BREJINHO/AFOGADOS</t>
  </si>
  <si>
    <t>BELO JARDIM/BANHEIROS/CPR IPOJUCA</t>
  </si>
  <si>
    <t>Salgueiro - Cabrobó - Orocó - Salgueiro</t>
  </si>
  <si>
    <t>SANTA CRUZ DO CAPIBARIBE - BARRA DE SAO MIGUEL/PB - SANTA CRUZ DO CAPIBARIBE</t>
  </si>
  <si>
    <t>Joao Pessoa</t>
  </si>
  <si>
    <t>salgueiro/penaforte/montevideo/penaforte/salgueiro</t>
  </si>
  <si>
    <t>RECIFE/BEZERROS/SANTA CRUZ DO CAPIBARIBE</t>
  </si>
  <si>
    <t>Salgueiro - Arcoverde - Salgueiro</t>
  </si>
  <si>
    <t>Floresta/Serra Talhada</t>
  </si>
  <si>
    <t>RECIFE - CARUARU (ETA SALGADO) - RECIFE</t>
  </si>
  <si>
    <t>Recife-Bezerros - Bonito - Recife</t>
  </si>
  <si>
    <t>RECIFE - ARCOVERDE - SERTÂNIA - RECIFE</t>
  </si>
  <si>
    <t>Recife-Camocim-Bezerros - Recife</t>
  </si>
  <si>
    <t>GUS/ARCOVERDE/BELOJARDIM/GUS</t>
  </si>
  <si>
    <t>RECIFE-GARANHUNS-CALÇADOS-RECIFE</t>
  </si>
  <si>
    <t>Caruaru/Garanhuns/Mundaú/Cajueiro/Caruaru</t>
  </si>
  <si>
    <t>Caruaru - Arcoverde - Caruaru</t>
  </si>
  <si>
    <t>Floresta - Itacuruba - Mirandiba - Cachoeirinha - Betânia - São Caetano - Recife - Serra Talhada</t>
  </si>
  <si>
    <t>AFOGADOS/SERRA/ARCOVERDE/RECOIFE/ARCOVERDE/AFOGADOS</t>
  </si>
  <si>
    <t>Recife/Arcoverde/Recife</t>
  </si>
  <si>
    <t>Petrolina</t>
  </si>
  <si>
    <t>RECIFE - AFOGADOS DA INGAZEIRA - ITAPETIM - CARUARU - RECIFE</t>
  </si>
  <si>
    <t>floresta, jatoba, tacaratu, petrolandia, floresta.</t>
  </si>
  <si>
    <t>Recife,Caruaru, Belo Jardim, Venturosa, Tupanatinga, Toritama,Taquaritinga do Norte, Recife.</t>
  </si>
  <si>
    <t>Petrolina - Salgueiro - Arco Verde - Recife - Serra Talhada - Salgueiro - Ouricuri - Petrolina</t>
  </si>
  <si>
    <t>RECIFE/ARCOVERDE/PESQUEIRA/S. BENTO DO UNA/BELO JARDIM/CARUARU/RECIFE</t>
  </si>
  <si>
    <t>RECIFE/CARUARU/SANTA CRUZ DO CAPIBARIBE</t>
  </si>
  <si>
    <t>Recife- Tupanatinga- Recife</t>
  </si>
  <si>
    <t>Recife / Caruaru / Tupanatinga / Santa Cruz / Recife</t>
  </si>
  <si>
    <t>Recife- Caruaru- Santa cruz do cabibaribe- Recife</t>
  </si>
  <si>
    <t>Recife, Gravatá, Belo Jardim, Recife</t>
  </si>
  <si>
    <t>RECIFE - CARUARU - SERTÂNIA - RECIFE</t>
  </si>
  <si>
    <t>PETROLINA - OURICURI - PETROLINA</t>
  </si>
  <si>
    <t>RECIFE/SANTA CRUZ DO CAPIBARIBE/RECIFE</t>
  </si>
  <si>
    <t>Recife-Garanhuns-Salgueiro-Ouricuri-Af. de Ingazeira-Canaiba-Caruaru-Bonito-Recife</t>
  </si>
  <si>
    <t>Salgueiro/Belem/Salgueiro</t>
  </si>
  <si>
    <t>Salgueiro/Petrolina/Salgueiro</t>
  </si>
  <si>
    <t>Recife -Santa cruz do capibaribe - Recife</t>
  </si>
  <si>
    <t>Recife - Petrolina - Salgueiro - Petrolina - Recife</t>
  </si>
  <si>
    <t>Recife/Floresta/Afogados da Ingazeira/Recife</t>
  </si>
  <si>
    <t>REC-CGH CGH-REC</t>
  </si>
  <si>
    <t>RECIFE/CARUARU/SANTA CRUZ DO CAPIBARIBE/RECIFE</t>
  </si>
  <si>
    <t>Participação em Curso de Gestão e Acompanhamento de Contratos de Parceria</t>
  </si>
  <si>
    <t>Curso</t>
  </si>
  <si>
    <t>AZUL LINHAS AÉREAS</t>
  </si>
  <si>
    <t>ECONÔMICA</t>
  </si>
  <si>
    <t>Reunião da Câmara Técnica de Regulação - CTR, e NO XIV Congresso Brasileiro de Regulação e ExpoABAR</t>
  </si>
  <si>
    <t>Reunião</t>
  </si>
  <si>
    <t>Participação como Painelista do  Encontro das Entidades Reguladoras Infranacionais de Saneamento, promovido pela ANA, em Brasília</t>
  </si>
  <si>
    <t>Encontro</t>
  </si>
  <si>
    <t>LATAM AIRLINES</t>
  </si>
  <si>
    <t>Atualização 28.02.26</t>
  </si>
  <si>
    <t>Participação do Programa de Pós-graduação lato sensu – MBA em Parcerias Público-Privadas (PPP) e Concessões Sustentáveis, ofertado pela Fundação Getúlio Vargas (FGV), em parceria com o Banco do Brasil</t>
  </si>
  <si>
    <t>Atualização 31.03.26</t>
  </si>
  <si>
    <t>Bruno Luiz Guedes De Oliveira</t>
  </si>
  <si>
    <t>Itaguaci Gomes Maciel</t>
  </si>
  <si>
    <t>Jose Nilo Alves Barbosa</t>
  </si>
  <si>
    <t>Hercilio De Morais Borba Neto</t>
  </si>
  <si>
    <t>Solon Da Cunha Medeiros Neto</t>
  </si>
  <si>
    <t>Jose Carlos De Oliveira</t>
  </si>
  <si>
    <t>Nilson Jose Da Silva</t>
  </si>
  <si>
    <t>Reginaldo Pedro Alves</t>
  </si>
  <si>
    <t>Wanderson Silva de Oliveira</t>
  </si>
  <si>
    <t>Mario Solon Pereira Junior</t>
  </si>
  <si>
    <t>Carmem Lucia Tavares Pessoa Mendes</t>
  </si>
  <si>
    <t>Patricia Carla Correia Sales</t>
  </si>
  <si>
    <t>Jose Ricardo Alves Pedroza Filho</t>
  </si>
  <si>
    <t>Saulo Nogueira de Barros Mesquita</t>
  </si>
  <si>
    <t>Thais Marine Menezes Nunes</t>
  </si>
  <si>
    <t>David Alan Ferreira Ramos</t>
  </si>
  <si>
    <t>Nilson Gouveia Lins</t>
  </si>
  <si>
    <t>Bruno Hikaru Kumamoto Lisboa</t>
  </si>
  <si>
    <t>Jose Robson de Castro Ferreira</t>
  </si>
  <si>
    <t>Giselda Januario de Oliveira</t>
  </si>
  <si>
    <t>Erivaldo Jose dos Anjos</t>
  </si>
  <si>
    <t>Joao Batista Clementino De Oliveira</t>
  </si>
  <si>
    <t>Mario Heitor de G Negocio Filho</t>
  </si>
  <si>
    <t>Karlos Eduardo Arcanjo Da Cruz</t>
  </si>
  <si>
    <t>Jose Agnaildo De Lima</t>
  </si>
  <si>
    <t>Jose Marcos Mendes</t>
  </si>
  <si>
    <t>Magda Maria Fraga N B Mesquita</t>
  </si>
  <si>
    <t>Luiz Evanio Rocha Da Silva</t>
  </si>
  <si>
    <t>RINALDO BARBOSA DE LIMA</t>
  </si>
  <si>
    <t>Francisco Galdino Junior</t>
  </si>
  <si>
    <t>LUANA ALVES DOS SANTOS</t>
  </si>
  <si>
    <t>Jullio Victor Pedrosa de Almeida</t>
  </si>
  <si>
    <t>Anastacia Barbosa Rodrigues de Sousa</t>
  </si>
  <si>
    <t>Milton Tavares de Melo Neto</t>
  </si>
  <si>
    <t>Luis Henrique Oliveira Da Silva</t>
  </si>
  <si>
    <t>Octavio Ramos Leal Junior</t>
  </si>
  <si>
    <t>Pedro Augusto Almeida Vieira da Silva</t>
  </si>
  <si>
    <t>Afog. da Ingazeira/Brejinho/Afog. da Ingazeira</t>
  </si>
  <si>
    <t>Caruaru - Jucazinho - Caruaru</t>
  </si>
  <si>
    <t>Paudalho, Carpina, Tracunhaém, Nazaré da Mata, Macaparana, São Vicente, Siriji, Murupé, EEAB Morojozinho, Paudalho</t>
  </si>
  <si>
    <t>AGRESTINA/GARANHUNS/CARUARU.</t>
  </si>
  <si>
    <t>AFOGADOS/SAO JOSÉ/BREJINHO/ITAPETIM/SANTA TEREZINHA/AFOGADOS</t>
  </si>
  <si>
    <t>Ouricuri/Cacimbas/Ouricuri</t>
  </si>
  <si>
    <t>Caruaru / Santa Cruz do Capibaribe / Taquaritinga do Norte / Caruaru</t>
  </si>
  <si>
    <t>SANTA CRUZ/PASSIRA/CUMARU/SANTA CRUZ</t>
  </si>
  <si>
    <t>SANTA CRUZ/JATAÚBA/SANTA CRUZ</t>
  </si>
  <si>
    <t>CABROBO/OROCO/URIMAMÃ/CABROBO</t>
  </si>
  <si>
    <t>RECIFE - SIRINHAEM- RECIFE</t>
  </si>
  <si>
    <t>ARCOVERDE/BUÍQUE/ITAÍBA/ARCOVERDE</t>
  </si>
  <si>
    <t>Recife/Toritama/Recife</t>
  </si>
  <si>
    <t>Paudalho-Bom Jardim-Paudalho</t>
  </si>
  <si>
    <t>Paudalho, Lagoa do Carro, Limoeira, João Alfredo, EEAB Feira Nova, Glória do Goitá, Lagoa de Itaenga.</t>
  </si>
  <si>
    <t>Paudalho, Glória de Goitá, Feira Nova, Paudalho</t>
  </si>
  <si>
    <t>Timbaúba, Paudalho, Bizarra, Paudalho, Carpina, Nazaré da Mata, Timbaúba, Paudalho</t>
  </si>
  <si>
    <t>CPR IPOJUCA/PAU FERRO/CPR IPOJUCA</t>
  </si>
  <si>
    <t>Caruaru/Belo Jardim/ Caruaru</t>
  </si>
  <si>
    <t>Sede - Recife</t>
  </si>
  <si>
    <t>Salgueiro-Ouricuri/Bodocó-Salgueiro</t>
  </si>
  <si>
    <t>Arcoverde-Custodia-Arcoverde</t>
  </si>
  <si>
    <t>Recife - Pesqueira - Recife</t>
  </si>
  <si>
    <t>OURICURI/SANTACRUZ/OURICURI</t>
  </si>
  <si>
    <t>VITÓRIA-SIRINHAÉM/CAMBOINHA-VITÓRIA</t>
  </si>
  <si>
    <t>VITÓRIA-BARREIROS-VITÓRIA</t>
  </si>
  <si>
    <t>GRAVATÁ/EEAB SERINHAEM (BARRA DE GUABIRABA)/GRAVATÁ</t>
  </si>
  <si>
    <t>AFOGADOS/QUIXABA/VILA DE FATIMA/SITIO DOS NUNES/AFOGADOS</t>
  </si>
  <si>
    <t>afogados/serra talhada/salgueiro/ouricuri/serra talahada/afogados</t>
  </si>
  <si>
    <t>AFOGADOS/SITIO DOS NUNES/AFOGADOS</t>
  </si>
  <si>
    <t>surubim/santa cruz do capibaribe/surubim</t>
  </si>
  <si>
    <t>VITÓRIA - CUCAU - SAUÉ - BARREIROS - SÃO JOSÉ - VITÓRIA</t>
  </si>
  <si>
    <t>VITORIA - SIRINHAÉM - SANTO AMARO - RIO FORMOSO - TAMANDARÉ - SÃO JOSÉ - BARREIROS - SAUÉ - CUCAÚ - VITÓRIA</t>
  </si>
  <si>
    <t>VITÓRIA - BARREIROS - SÃO JOSÉ - SAUÉ - CUCAÚ - VITÓRIA</t>
  </si>
  <si>
    <t>Recife - Amaraji - Recife</t>
  </si>
  <si>
    <t>Escada/Paudalho/Escada</t>
  </si>
  <si>
    <t>Salgueiro/Cedro/Salgueiro</t>
  </si>
  <si>
    <t>AFOG. DA INGAZEIRA/ITAPETIM/AFOG. DA INGAZEIRA</t>
  </si>
  <si>
    <t>GRAVATA - QUIPAPA - GRAVATA</t>
  </si>
  <si>
    <t>RECIFE CHÃ GRANDE/RECIFE</t>
  </si>
  <si>
    <t>arcoverde</t>
  </si>
  <si>
    <t>arco -sertania-custodia-arcoverde</t>
  </si>
  <si>
    <t>RECIFE - GRAVATÁ - RECIFE</t>
  </si>
  <si>
    <t>Serra Talhada - Pedra - Serra Talhada</t>
  </si>
  <si>
    <t>OURICURI/TRINDADE/OURICURI</t>
  </si>
  <si>
    <t>GTO RECIFE-ETA NAZARÉ-MOROJOZINHO-ETA NAZARÉ-GTO RECIFE</t>
  </si>
  <si>
    <t>Agrestina - Garanhuns</t>
  </si>
  <si>
    <t>GTO CABUGÁ-PP RUA LAURA BUARQUE-PP RUA BARRA LONGA-PP RUA EQUADOR-PP RUA ANDRÉ E KARINA-POÇ 3.02 NOVA CRUZ-PP RUA FROMARION ALCANTARA-PP RUA JOSÉ ALBINO-GTO CABUGÁ</t>
  </si>
  <si>
    <t>OURICURI/GRANITO/OURICURI</t>
  </si>
  <si>
    <t>Arcoverde - Sertânia - Albuquerque Né - Sertânia - Arcoverde</t>
  </si>
  <si>
    <t>Recife - Gravatá - Caruaru- Recife</t>
  </si>
  <si>
    <t>Paudalho, Centro Paudalho, Carpina, Timbaúba, Recife, Paudalho</t>
  </si>
  <si>
    <t>Paudalo, Centro Paudalho, Aliança, Timbaúba, Ferreiros, Camutanga, Ferreiros, Paudalho.</t>
  </si>
  <si>
    <t>AGRESTINA/GARANHUNS/CARUARU</t>
  </si>
  <si>
    <t>CARUARU/GRAVATÁ/EEAB VERTENTES DOCE/ETA CHÃ GRANDE/ETA GRAVATÁ/CARUARU</t>
  </si>
  <si>
    <t>CARUARU/EEAB TABOCAS/ETA MACHADO(SANTA CRUZ DO CAPIBARIBE)/ETA POÇO FUNDO 1/CARUARU</t>
  </si>
  <si>
    <t>CARUARU/AGRESTINA/EEAB SERINHAÉM(BARRA DE GUABIRABA)/GRAVATÁ/CARUARU</t>
  </si>
  <si>
    <t>CARUARU/GRAVATÁ/RECIFE/GRAVATÁ/CARUARU</t>
  </si>
  <si>
    <t>Ouricuri/Nascente/Ouricuri</t>
  </si>
  <si>
    <t>ESCADA / RECIFE / ESCADA</t>
  </si>
  <si>
    <t>ESCADA / RIO FORMOSO / RECIFE / ESCADA</t>
  </si>
  <si>
    <t>Caruaru / Cumaru / Surubim / Santa Maria do Cambucá / Frei Miguelinho / Taquaritinga do Norte / Caruaru</t>
  </si>
  <si>
    <t>coleta</t>
  </si>
  <si>
    <t>SALG./CABROBO/B.DO S. FRANCISCO/CABROBO/SALG.</t>
  </si>
  <si>
    <t>SALG./B.NOME/SALG.</t>
  </si>
  <si>
    <t>CARUARU/BREJO DA MADRE DE DEUS/JATAUBA/SANTA CRUZ DO CAPIBARIBE</t>
  </si>
  <si>
    <t>CARUARU/BREJO DA MADRE DE DEUS/CARUARU</t>
  </si>
  <si>
    <t>SANTA CRUZ/CARUARU/SANTA CRUZ</t>
  </si>
  <si>
    <t>CARUARU/CACHOEIRINHA/CARUARU</t>
  </si>
  <si>
    <t>Vitória-Santa Cruz do Capibaribe-Caruaru-Vitoria</t>
  </si>
  <si>
    <t>CABROBO/SANTA MARIA/CABROBO</t>
  </si>
  <si>
    <t>CARUARU;PALMARES;CARUARU</t>
  </si>
  <si>
    <t>CARUARU/SERRO AZUL/CARUARU</t>
  </si>
  <si>
    <t>Belém, Cabrobó, Orocó, Santa Maria , Redenção e GRS</t>
  </si>
  <si>
    <t>VITÓRIA - POMBOS - RECIFE - MORENO</t>
  </si>
  <si>
    <t>VITÓRIA-CUCAU-RIO FORMOSO-TAMADARÉ-SANTO AMARO-SIRINHAÉM-RECIFE</t>
  </si>
  <si>
    <t>Ouricuri-Trindade-Ouricuri</t>
  </si>
  <si>
    <t>ARCOVERDE/BUÍQUE/SERTÂNIA/ARCOVERDE</t>
  </si>
  <si>
    <t>SERRA TALHADA/ARCOVERDE/SERRA TALHADA</t>
  </si>
  <si>
    <t>LIMOEIRO – GLÓRIA DO GOITÁ - PAUDALHO – LIMOEIRO</t>
  </si>
  <si>
    <t>Paudalho, Camutanga, Ferreiros, Timbapuba, Macaparana, São Vicente, Carpina, Paudalho, Centro, Paudalho CPR.</t>
  </si>
  <si>
    <t>Paudalho, Feira Nova, Paudalho</t>
  </si>
  <si>
    <t>Paudalho, CD Recife, Paudalho, João Alfredo, Buraco do tatu (Bom Jardim), Paudalho.</t>
  </si>
  <si>
    <t>Paudalho, Macaparana, Paudalho</t>
  </si>
  <si>
    <t>Paudalho, Ferreiros, Paudalho.</t>
  </si>
  <si>
    <t>Arcoverde - Recife - Arcoverde</t>
  </si>
  <si>
    <t>Recife-Bezerro-Bonito-Recife</t>
  </si>
  <si>
    <t>Recife-Vitória S Antão-Recife</t>
  </si>
  <si>
    <t>RECIFE - Serro Azul - RECIFE</t>
  </si>
  <si>
    <t>Recife/ Gravatá/ Panelas/ Quipapá/ Recife</t>
  </si>
  <si>
    <t>Recife/PE - Caruaru/PE - Recife/PE</t>
  </si>
  <si>
    <t>OURICURI/MOREILANDIA/OURICURI</t>
  </si>
  <si>
    <t>VITÓRIA-SIRINHAÉM-TAMANDARÉ-VITÓRIA</t>
  </si>
  <si>
    <t>VITÓRIA-TAMANDARÉ-VITÓRIA</t>
  </si>
  <si>
    <t>VITORIA - TAMANDARÉ - VITÓRIA</t>
  </si>
  <si>
    <t>VITORIA - SIRINHAÉM - SANTO AMARO - RIO FORMOSO - TAMANDARÉ - VITÓRIA</t>
  </si>
  <si>
    <t>VITÓRIA - SIRINHAEM - SANTO AMARO - RIO FORMOSO - TAMANDARÉ - BARREIROS - SÃO JOSÉ - SAUÉ - CUCAÚ - VITÓRIA</t>
  </si>
  <si>
    <t>STACRUZ/SURUBIM/STACRUZ</t>
  </si>
  <si>
    <t>Afogados, Serra Talhada, Afogados</t>
  </si>
  <si>
    <t>Caruaru - Barra de São Miguel (PB) - Caruaru</t>
  </si>
  <si>
    <t>AGRESTINA/PALMEIRA DOS INDIOS/CARUARU</t>
  </si>
  <si>
    <t>CARUARU/SANTA CRUZ DO CAPIBARIBE/BARRA DE SAO MIGUEL/SANTA CRUZ DO CAPIBARIBE/CARAURU</t>
  </si>
  <si>
    <t>PETROLINA - FEIRA DE SANTANA /BA</t>
  </si>
  <si>
    <t>Caruaru - Barragem de Jucazinho - Caruaru</t>
  </si>
  <si>
    <t>RECIFE/GRAVATÁ/RECIFE</t>
  </si>
  <si>
    <t>ARCOVERDE/CARUARU/ARCOVERDE</t>
  </si>
  <si>
    <t>santa cruz do capibaribe/recife/santa cruz do capibaribe</t>
  </si>
  <si>
    <t>CARUARU/SANHARÓ/TACAIMBO/CARUARU</t>
  </si>
  <si>
    <t>Recife - Taquaritinga - Jucati - Garanhuns -Recife</t>
  </si>
  <si>
    <t>CSM/ARCOVERDE/CSM/DIOGO MOTORES/BELO JARDIM/CSM</t>
  </si>
  <si>
    <t>AFPGADOS/ARCOVERDE/RECIFE/ARCOVERDE/AFOGADOS</t>
  </si>
  <si>
    <t>CSM/ARCOVERDE/CARUARU/CSM/ARCOVERDE/SALGUEIRO/CSM</t>
  </si>
  <si>
    <t>CARUARU / GARANHUNS / CARUARU</t>
  </si>
  <si>
    <t>CARUARU/GARANHUNS/JUPI/EEAB SANTA RITA/CARUARU</t>
  </si>
  <si>
    <t>Recife &gt; Caruaru &gt; Serra Talhada &gt; Recife</t>
  </si>
  <si>
    <t>Recife/São Bento do Una/Belo Jardim/Recife</t>
  </si>
  <si>
    <t>PE/SP SP/PE</t>
  </si>
  <si>
    <t>Recife - Gravatá - Arcoverde - Afogados da Ingazeira - Solidão - Sertânia - Recife</t>
  </si>
  <si>
    <t>Arcoverde - Caruaru - Venturosa - Arcoverde</t>
  </si>
  <si>
    <t>Recif e- Afogados da Ingazeira - Recife</t>
  </si>
  <si>
    <t>Arcoverde - Caruaru - Recife - Caruaru - Arcoverde</t>
  </si>
  <si>
    <t>Ouricuri-Arcoverde-Ouricuri</t>
  </si>
  <si>
    <t>RECIFE/CARUARU/GRAVATÁ/BEZERROS/RECIFE.</t>
  </si>
  <si>
    <t>Recife-Flores-São Bento do Una-Lajedo-Garanhuns-Bezerros-Passira-Recife</t>
  </si>
  <si>
    <t>Recife - Tupanatinga - Belo Jardim - Caruaru - Recife</t>
  </si>
  <si>
    <t>CSM/GARANHUNS/BELO JARDIM/CSM/GARANHUNS/ARCOVERDE/CSM/GARANHUNS/ARCOVERDE/VENTUROSA/ARCOVERDE/BELO JARDIM/CSM</t>
  </si>
  <si>
    <t>Recife/Salgueiro/Recife</t>
  </si>
  <si>
    <t>RECIFE-SERRA TALHADA- SALGUEIRO-ARCOVERDE-RECIFE</t>
  </si>
  <si>
    <t>Recife- Arcoverde- Recife</t>
  </si>
  <si>
    <t>CARUARU</t>
  </si>
  <si>
    <t>Recife-Caruaru-Afogados da Ingazeira-Recife</t>
  </si>
  <si>
    <t>Recife, Gravatá, Camocim de São Félix, Recife</t>
  </si>
  <si>
    <t>RECIFE - SERTÂNIA - RECIFE</t>
  </si>
  <si>
    <t>Recife / Sairé/ Recife</t>
  </si>
  <si>
    <t>RECIFE/CARUARU/BEZERROS</t>
  </si>
  <si>
    <t>CSM/RECIFE/AEROPORTO/ARCOVERDE/RECIFE/AEROPORTO/CSM/ARCOVERDE/CSM/ARCOVERDE/CSM/RECIFE/ARCOVERDE/CSM</t>
  </si>
  <si>
    <t>ARCOVERDE/PETROLINA/FLORESTA/SALGUEIRO/FLORESTA/ARCOVERDE</t>
  </si>
  <si>
    <t>RECIFE/BONITO</t>
  </si>
  <si>
    <t>RECIFE/BELO JARDIM/PETROLINA/BELO JARDIM/FLORESTA/RECIFE</t>
  </si>
  <si>
    <t>Atualização 30.04.26</t>
  </si>
  <si>
    <t>Ricardo Antonio Torres Rodrigues</t>
  </si>
  <si>
    <t>Ivanete Da Silva Guimaraes</t>
  </si>
  <si>
    <t>JOSE HILTON DE SOUZA CAMBOA</t>
  </si>
  <si>
    <t>Clesio Rodrigues dos Reis</t>
  </si>
  <si>
    <t>Lizandra Matias Rufino da Silva</t>
  </si>
  <si>
    <t>Diogo Roberto Raposo de Freitas</t>
  </si>
  <si>
    <t>Caio Marino Santana Brito de Siqueira Barbosa</t>
  </si>
  <si>
    <t>Charles Augusto De Lima Bezerra</t>
  </si>
  <si>
    <t>Francisco Antonio Carvalho Ricardo Ramalho</t>
  </si>
  <si>
    <t>Arao Rafael do Nascimento Santos</t>
  </si>
  <si>
    <t>Antonio de Holanda Neto</t>
  </si>
  <si>
    <t>Daniel Paes Figueredo Gomes</t>
  </si>
  <si>
    <t>Joao Mateus Santos da Silva</t>
  </si>
  <si>
    <t>Ana Rosinery Luz Silva Santos</t>
  </si>
  <si>
    <t>Ademar Marques Almeida de Melo</t>
  </si>
  <si>
    <t>Graciano Fernandes De Mendonça</t>
  </si>
  <si>
    <t>Marcos Antonio Moraes de Freitas Filho</t>
  </si>
  <si>
    <t>Nainne Leticia Oliveira Silva</t>
  </si>
  <si>
    <t>Marcelo Lucas da Silva Rodrigues</t>
  </si>
  <si>
    <t>Joao Marcelo Monte Da Silva</t>
  </si>
  <si>
    <t>Aprígio Trajano da Cunha Neto</t>
  </si>
  <si>
    <t>Richardlane Michelle Ferreira Miro</t>
  </si>
  <si>
    <t>Jose Nilson da Silva</t>
  </si>
  <si>
    <t>Jose Vanderlei da Silva</t>
  </si>
  <si>
    <t>Adriano Santos da Silva</t>
  </si>
  <si>
    <t>Margarette Cabral Gomes</t>
  </si>
  <si>
    <t>Vitor Nardoto Lucrecio</t>
  </si>
  <si>
    <t>Jadiel Mendonca de Vasconcelos</t>
  </si>
  <si>
    <t>Naevio Mendonca Rezende Neto</t>
  </si>
  <si>
    <t>George Henrique Rodrigues Macedo</t>
  </si>
  <si>
    <t>EDEVALDO ALVES DE OLIVEIRA</t>
  </si>
  <si>
    <t>ANDERSON SANTOS QUADROS</t>
  </si>
  <si>
    <t>CARLOS ALBERTO BARBOSA DOS SANTOS</t>
  </si>
  <si>
    <t>Luciano Ferreira do Nascimento</t>
  </si>
  <si>
    <t>Jeane Silvestre da Silva</t>
  </si>
  <si>
    <t>Amanda da Silva Tenorio</t>
  </si>
  <si>
    <t>Lorena Maria Goncalves Leite</t>
  </si>
  <si>
    <t>Daniela Aniceto de Sousa Oliveira</t>
  </si>
  <si>
    <t>Flavio Coutinho Cavalcante</t>
  </si>
  <si>
    <t>Isaque Alves Freitas da Silva</t>
  </si>
  <si>
    <t>Edson Santana Martins</t>
  </si>
  <si>
    <t>LAURO NELSON MENDES PELLIZZARI</t>
  </si>
  <si>
    <t>Adriano Morais Sales de Melo</t>
  </si>
  <si>
    <t>Waldeildo de Souza Leao Junior</t>
  </si>
  <si>
    <t>Eduardo de Holanda Cavalcanti</t>
  </si>
  <si>
    <t>Renato Italo Correia da Silva</t>
  </si>
  <si>
    <t>Recife - Limoeiro - Vitoria de Santo Antão - Recife</t>
  </si>
  <si>
    <t>RECIFE- GRAVATÁ - RECIFE</t>
  </si>
  <si>
    <t>CARUARU - GARANHUNS</t>
  </si>
  <si>
    <t>Ouricuri/Araripina/Ouricuri</t>
  </si>
  <si>
    <t>AFOGADOS/SANTA TEREZINHA/AFOGADOS</t>
  </si>
  <si>
    <t>GOIANA E ARAÇOIABA</t>
  </si>
  <si>
    <t>VITORIA/BARREIROS/TAMADNARÉ/VITORIA</t>
  </si>
  <si>
    <t>VITORIA/TAMANDARÉ/SIRINHAEM/VITORIA</t>
  </si>
  <si>
    <t>SALG./S.J.BELMONTE/SALG.</t>
  </si>
  <si>
    <t>recife/bezerros/recife</t>
  </si>
  <si>
    <t>ETA PETRÓPOLIS-CTE GRAVATÁ-R15 GRAVATÁ-CTE GRAVATÁ-CENTRO-ETA PETRÓPOLIS</t>
  </si>
  <si>
    <t>ETA PETRÓPOLIS-EEE2 SANTA CRUZ-ETA PETRÓPOLIS</t>
  </si>
  <si>
    <t>Ouricuri-Timorante/Exú-Ouricuri</t>
  </si>
  <si>
    <t>RECIFE/STA CRUZ DO CAPIBARIBE/RECIFE</t>
  </si>
  <si>
    <t>Recife- Sede</t>
  </si>
  <si>
    <t>ARCOVERDE / MODERNA / POÇOS / FRUTUOSO / VILA DE CAMPOS / IBIMIRIM / ARCOVERDE</t>
  </si>
  <si>
    <t>Arcoverde-Tacaratu-Arcoverde</t>
  </si>
  <si>
    <t>Arcoverde/Sertania/Arcoverde</t>
  </si>
  <si>
    <t>Recife/Tamandaré/Rio Formoso/Recife</t>
  </si>
  <si>
    <t>SANTA CRUZ DO CAPIBARIBE - TAQUARITINGA - SUSRIBIM - TORITAMA - SANTA CRUZ DO CAPIBARIBE</t>
  </si>
  <si>
    <t>SANTA CRUZ DO CAPIBARIBE - TORITAMA - FAZENDA NOVA - SANTA CRUZ DO CAPIBARIBE</t>
  </si>
  <si>
    <t>Ouricuri-Bodocó/Exú-Ouricuri</t>
  </si>
  <si>
    <t>Surubim/Recife/Itapissuma/surubim</t>
  </si>
  <si>
    <t>VITÓRIA - SIRINHAEM - SANTO AMARO - RIO FORMOSO - TAMANDARÉ - VITÓRIA</t>
  </si>
  <si>
    <t>caruaru/stacruz/brejo/tabocas/stacruz/caruaru</t>
  </si>
  <si>
    <t>caruaru/brejo/stacruz/caruaru</t>
  </si>
  <si>
    <t>caruaru/stacruz/tabocas/brejo/stacruz/caruaru</t>
  </si>
  <si>
    <t>CABUGÁ-EEAB ARATACA II-EEAB BOTAFOGO-CABUGÁ</t>
  </si>
  <si>
    <t>VITÓRIA DE SANTO ANTÃO - SIRINHAÉM - TAMANDARÉ - VITÓRIA DE SANTO ANTÃO</t>
  </si>
  <si>
    <t>Afogados da Ingazeira, Brejinho, Itapetim, Afogados da Ingazeira</t>
  </si>
  <si>
    <t>Recife - Paudalho - Lagoa do Carro - Recife</t>
  </si>
  <si>
    <t>Santa Cruz do Capibaribe / Jataúba / Brejo da Madre de Deus / Jataúba / Santa Cruz do Capibaribe</t>
  </si>
  <si>
    <t>gravata - quipapá - gravata</t>
  </si>
  <si>
    <t>GRABATA - RECIFE - GRAVATA</t>
  </si>
  <si>
    <t>PETROLINA - CAATINGA GRANDE - PETROLINA</t>
  </si>
  <si>
    <t>Recife &gt; Caruaru &gt; Recife</t>
  </si>
  <si>
    <t>Serra Talhada - Floresta - Serra Talhada</t>
  </si>
  <si>
    <t>petrolina - lagoa grande - petrolina</t>
  </si>
  <si>
    <t>AFOGADOS/SOLIDÃO/SANTA TEREZINHA/AFOGADOS</t>
  </si>
  <si>
    <t>ESCADA-RECIFE-ESCADA</t>
  </si>
  <si>
    <t>IPOJUCA E CAMELA</t>
  </si>
  <si>
    <t>Recife-Bonito-Recife</t>
  </si>
  <si>
    <t>SANTA CRUZ/SURUBIM/PASSIRA/SANTA CRUZ</t>
  </si>
  <si>
    <t>SANTA CRUZ/AMEIXAS/SANTA CRUZ</t>
  </si>
  <si>
    <t>SANTA CRUZ/PASSIRA/SANTA CRUZ</t>
  </si>
  <si>
    <t>VITÓRIA - RIBEIRÃO - J NABUCO - CUCAÚ - RIO FORMOSO - ST AMARO - RECIFE - VITÓRIA</t>
  </si>
  <si>
    <t>VITÓRIA -RIBEIRÃO - VITÓRIA</t>
  </si>
  <si>
    <t>VITÓRIA - POMBOS - RECIFE - VITÓRIA</t>
  </si>
  <si>
    <t>CARUARU-BELO JARDIM-SANHARÓ-SÃO CAETANO-CARUARU</t>
  </si>
  <si>
    <t>CARUARU-BELO JARDIM-PESQUEIRA-CARUARU</t>
  </si>
  <si>
    <t>ETA PETRÓPOLIS-R11 GRAVATÁ-R4 GRAVATÁ-ETA GRAVATÁ-R11 GRAVATÁ-ETA PETRÓPOLIS</t>
  </si>
  <si>
    <t>ETA PETRÓPOLIS-INDIANÓPOLIS-EEAT CASA NOVA-SALGADO-ETA PETRÓPOLIS</t>
  </si>
  <si>
    <t>Ouricuri-Cedro/Salgueiro-Ouricuri</t>
  </si>
  <si>
    <t>OURICURI/SALGUEIRO/CABROBÓ/PETROLINA/OURICURI</t>
  </si>
  <si>
    <t>ARCOVERDE/BUÍQUE/ITAÍBA/MANARI/BUÍQUE/ARCOVERDE</t>
  </si>
  <si>
    <t>arcoverde-ibimirim-arcoverde</t>
  </si>
  <si>
    <t>Arcoverde-Recife-Arcoverde</t>
  </si>
  <si>
    <t>Recife - Ribeirão - Recife</t>
  </si>
  <si>
    <t>AFOGADOS/PESQUEIRA/AFOGADOS</t>
  </si>
  <si>
    <t>CPR IPOJUCA/JUCAZINHO/CARUARU/SALGADO/CPR IPOJUCA</t>
  </si>
  <si>
    <t>CPR IPOJUCA/ADUTORA/PESQUEIRA/MIMOSO/CPR IPOJUCA</t>
  </si>
  <si>
    <t>Caruaru - Belo Jardim</t>
  </si>
  <si>
    <t>RECIFE - Porto de Galinhas/Ipojuca - RECIFE</t>
  </si>
  <si>
    <t>Recife - Caruaru-Recife</t>
  </si>
  <si>
    <t>Santa Cruz do Capibaribe - Brejo da Madre de Deus - Fazanda Nova - Taquaritinga - Santa Cruz do Capibaribe</t>
  </si>
  <si>
    <t>VITÓRIA - RIBEIRÃO - VITÓRIA</t>
  </si>
  <si>
    <t>GNR IPOJUCA/CD/GNR IPOJUCA</t>
  </si>
  <si>
    <t>Ouricuri-Araripina-Ouricuri</t>
  </si>
  <si>
    <t>VITÓRIA - CUCAÚ - ST AMARO - BARRA DE SIRINHAÉM - RECIFE - VITÓRIA</t>
  </si>
  <si>
    <t>Recife - Palmares - Recife</t>
  </si>
  <si>
    <t>stacruz/cumaru/stacruz</t>
  </si>
  <si>
    <t>Belo Jardim / Caruaru / Belo Jardim</t>
  </si>
  <si>
    <t>VITÓRIA DE SANTO ANTÃO - TAMANDARÉ - RIO FORMOSO - VITÓRIA DE SANTO ANTÃO</t>
  </si>
  <si>
    <t>Afogados da Ingazeira/EE Sertânia/Jabitacá/Tuparetama/Afogados da Ingaziera</t>
  </si>
  <si>
    <t>Afogados da Ingazeira/Tabira/Brejinho/Itapetim</t>
  </si>
  <si>
    <t>Salgueiro/Bom nome/Verdejante/SítioPitombeira/Salgueiro</t>
  </si>
  <si>
    <t>Recife - Gravatá - Recife</t>
  </si>
  <si>
    <t>Gravatá - Quipapá - Gravatá</t>
  </si>
  <si>
    <t>Petrolina- Lagoa Grande- Petrolina</t>
  </si>
  <si>
    <t>petrolina - cabrobo</t>
  </si>
  <si>
    <t>RECIFE - TAMANDARÉ</t>
  </si>
  <si>
    <t>AFOGADOS / VILA DE FÁTIMA / AFOGADOS</t>
  </si>
  <si>
    <t>GTO CABUGÁ-ETA MURUPÉ-GTO CABUGÁ</t>
  </si>
  <si>
    <t>Recife-Gravatá-São Caetano-Recife</t>
  </si>
  <si>
    <t>CARUARU-SANHARÓ-CARUARU</t>
  </si>
  <si>
    <t>ETA PETRÓPOLIS-EE4 SERRO AZUL-BONITO-EE2 SERRO AZUL-CRP-EE4-ETA PETRÓPOLIS</t>
  </si>
  <si>
    <t>ETA PETRÓPOLIS-REL PARTE BAIXA SURUBIM-ETA PETRÓPOLIS-RUA CLARA NUNES-ETA SALGADO-ETA PETRÓPOLIS</t>
  </si>
  <si>
    <t>GRAVATA - RECIFE -GRAVATA</t>
  </si>
  <si>
    <t>Recife/Porto de Galinhas/Recife</t>
  </si>
  <si>
    <t>RECIFE/LAGOA DE ITAENGA/RECIFE</t>
  </si>
  <si>
    <t>arcoverde-pesqueira-arcoverde</t>
  </si>
  <si>
    <t>arcoverde-custodia-arcoverde</t>
  </si>
  <si>
    <t>ARCOVERDE / ÁGAUS BELAS / ARCOVERDE</t>
  </si>
  <si>
    <t>santa cruz do capibaribe/ameixas/caruaru</t>
  </si>
  <si>
    <t>caruaru/surubim/caruaru</t>
  </si>
  <si>
    <t>AFOGADOS/ARCOVERDE/AFOGADOS</t>
  </si>
  <si>
    <t>Salgueiro - Umãs - Terra Nova - guarani - Quixaba - Salgueiro</t>
  </si>
  <si>
    <t>Garanhuns/Bom Conselho/Lagoa do Ouro/Correntes/Garanhuns</t>
  </si>
  <si>
    <t>GTO - BARRAGEM DE SERRO AZUL- EEAB 01-EEAB 02-EEAB 03-CRP-EEAB 04 - GTO</t>
  </si>
  <si>
    <t>Caruaru - Belo Jardim - Jaboatão</t>
  </si>
  <si>
    <t>Recife - Bonito-Recife</t>
  </si>
  <si>
    <t>VITORIA - PALMARES - JOAQUIM NABUCO - VITÓRIA</t>
  </si>
  <si>
    <t>Santa Cruz do Capibaribe/surubim/Santa Cruz do Capibaribe</t>
  </si>
  <si>
    <t>CPR PAJEU-EE1 SIST ADUTOR PAJEU-EE0 SIST ADUTOR PAJEU-CPR PAJEU</t>
  </si>
  <si>
    <t>caruaru/stacruz/malhada/stacruz/caruaru</t>
  </si>
  <si>
    <t>Cabrobó-Santa Maria da Boa Vista-Cabrobó</t>
  </si>
  <si>
    <t>Arcoverde / Poção / Recife</t>
  </si>
  <si>
    <t>Santa Cruz do Capibaribe - Surubim - Santa Cruz do CapibaribeSanta Cruz do Capibaribe - Surubim - Santa Cruz do Capibaribe</t>
  </si>
  <si>
    <t>Santa Cruz do Capibaribe - Surubim - Santa Cruz do Capibaribe</t>
  </si>
  <si>
    <t>ARCOVERDE-SERTANIA -CUSTODIA-ARCOVERDE</t>
  </si>
  <si>
    <t>Recife/Garanhuns/Recife</t>
  </si>
  <si>
    <t>GTO CABUGÁ-CASTELO-GTO-CASTELO-GTO</t>
  </si>
  <si>
    <t>Recife &gt; Belo Jardim &gt; Caruaru &gt; Recife</t>
  </si>
  <si>
    <t>Sede - Goiana / Goiana - Sede</t>
  </si>
  <si>
    <t>ouricuri/trindade/ouricuri</t>
  </si>
  <si>
    <t>GTO CABUGÁ-ETA MURUPÉ-EEAB MURUPÉ-ETA VICÊNCIA-GTO CABUGÁ</t>
  </si>
  <si>
    <t>caruaru-bonito-gravata-caruaru</t>
  </si>
  <si>
    <t>Caruaru - Garanhuns</t>
  </si>
  <si>
    <t>Serra Talhada - Floresta - Petrolândia - Jatobá - Tacaratu - Serra Talhada</t>
  </si>
  <si>
    <t>SALG./P. FERRO/PARNAMIRIM/QUIXABA/T. NOVA/SALG.</t>
  </si>
  <si>
    <t>SANTA CRUZ/CUMARU</t>
  </si>
  <si>
    <t>SANTA CRUZ/AMEIXAS/CUMARU/SANTA CRUZ</t>
  </si>
  <si>
    <t>VITÓRIA - RIBEIRÃO - CORTÊS - VITÓRIA</t>
  </si>
  <si>
    <t>CARUARU-TACAIMBÓ-CARUARU</t>
  </si>
  <si>
    <t>ETA PETRÓPOLIS-GRAVATÁ-RS GRAVATÁ-ETA GRAVATÁ-CARUARU</t>
  </si>
  <si>
    <t>GRAVATÁ - RECIFE -GRAVATÁ</t>
  </si>
  <si>
    <t>Ouricuri-Trindade/Ipubi-Ouricuri</t>
  </si>
  <si>
    <t>Serra talhada/Floresta/Petrolândia/Itaparica/Volta do Moxotó/Tacaratu/ Serra talhada</t>
  </si>
  <si>
    <t>Arcoverde-Afogados da Ingazeira-Arcoverde</t>
  </si>
  <si>
    <t>Arcoverde/Sertania/Serra Talhada/Arcoverde</t>
  </si>
  <si>
    <t>caruaru/toritama/surubim/caruaru</t>
  </si>
  <si>
    <t>CPR IPOJUCA/SANTA CRUZ/CPR IPOJUCA</t>
  </si>
  <si>
    <t>ARCOVERDE / CARUARU / ARCOVERDE</t>
  </si>
  <si>
    <t>Bonito</t>
  </si>
  <si>
    <t>ARCOVERDE / ÁGUAS BELAS / NEGRAS / MANARI / GIRAL / TUPANATINGA / BAIXA FUNDA / CABO DO CAMPO / ARCOVERDE</t>
  </si>
  <si>
    <t>Recife - Santa Cruz-Recife</t>
  </si>
  <si>
    <t>Arcovede- Ventuorsa- Aguas Belas-Arcoverde</t>
  </si>
  <si>
    <t>GNR IPOJUCA/ARCOVERDE/GNR IPOJUCA</t>
  </si>
  <si>
    <t>OURICURI/MOREILANDIA/EXU/GRANITO/OURICURI</t>
  </si>
  <si>
    <t>VITÓRIA - SIRINHAÉM - VITÓRIA</t>
  </si>
  <si>
    <t>CSM/ARCOVERDE/CSM</t>
  </si>
  <si>
    <t>VITÓRIA - SIRINHAEM - SANTO AMARO - RIO FORMOSO - BARREIROS - SÃO JOSÉ - SAUÉ - CUCAÚ - VITÓRIA</t>
  </si>
  <si>
    <t>Recife - Jupi - Recife</t>
  </si>
  <si>
    <t>caruaru/toritama/surubim/toritama/caruaru</t>
  </si>
  <si>
    <t>VITÓRIA DE SANTO ANTÃO - RIBEIRÃO - VITÓRIA DE SANTO ANTÃO</t>
  </si>
  <si>
    <t>Recife &gt; Garanhuns &gt; Recife</t>
  </si>
  <si>
    <t>Araripina/Morais/Lagoa do Barro/Trindade/Ipubi/Serra Branca/Santa Rita/Araripina</t>
  </si>
  <si>
    <t>Santa cruz do capibaribe/recife/santa cruz do capibaribe</t>
  </si>
  <si>
    <t>Arcoverde/Manari/Arcoverde</t>
  </si>
  <si>
    <t>Arcoverde/Petrolândia/Arcoverde,</t>
  </si>
  <si>
    <t>Gravatá/ Belem de Maria/Gravatá</t>
  </si>
  <si>
    <t>Serra Talhada - Jatobá - Floresta - Serra Talhada</t>
  </si>
  <si>
    <t>Arcoverde - Águas Belas - Itaíba - Manari - Buíque - Arcoverde</t>
  </si>
  <si>
    <t>VITORIA/PAULISTA/R4ECIFE/CABO/VITORIA</t>
  </si>
  <si>
    <t>Recife-Nazaré da Mata-Recife</t>
  </si>
  <si>
    <t>Santa Cruz do Capibaribe/Fazenda Nova/Santa Cruz do Capibaribe</t>
  </si>
  <si>
    <t>SANTA CRUZ/CUMARU/SURUBIM/SANTA CRUZ</t>
  </si>
  <si>
    <t>OURICURI/PARNAMIRIM/SALGUEIRO/CABROBÓ/PETROLINA/OURICURI</t>
  </si>
  <si>
    <t>arcoverde- custodia - arcoverde</t>
  </si>
  <si>
    <t>arcoverde -pesqueira-arcoverde</t>
  </si>
  <si>
    <t>GARANHUNS/BEZERROS/GARANHUNS</t>
  </si>
  <si>
    <t>Salgueiro - Santa Mari da Boa vista - Cabrobó - Salgueiro</t>
  </si>
  <si>
    <t>RECIFE-NAZARÉ DA MATA-RECIFE</t>
  </si>
  <si>
    <t>RECIFE-VITORIA-CARUARU-BELO JARDIM-VITORIA -RECIFE</t>
  </si>
  <si>
    <t>Bezerros - Recife - Jaboatão</t>
  </si>
  <si>
    <t>Belo Jardim - Caruaru</t>
  </si>
  <si>
    <t>Recife/ Sirinhaém/ Tamandaré/ Recife</t>
  </si>
  <si>
    <t>Petrolina - Lagoa Grande -Petrolina</t>
  </si>
  <si>
    <t>floresta, tacaratu, caraibeiras, petrolandia, floresta.</t>
  </si>
  <si>
    <t>caruaru/stacruz/ameixas/cumaru/stacruz</t>
  </si>
  <si>
    <t>RECIFE-VITORIA-LIMOEIRO-RECIFE</t>
  </si>
  <si>
    <t>Afogados da Ingazeira/Flores/Sertânia/Afogados da Ingazeira</t>
  </si>
  <si>
    <t>Afogados da Ingazeira, Solidão, Tabira, Borborema, Santa Terezinha, Afogados da Ingazeira</t>
  </si>
  <si>
    <t>Afogados da Ingazeira/Serra Talhada/ Afogados da Ingazeira</t>
  </si>
  <si>
    <t>Timbaúba – Paudalho – Carpina – Timbaúba.</t>
  </si>
  <si>
    <t>TIMBAÚBA-PAUDALHO-TIMBAÚBA.</t>
  </si>
  <si>
    <t>Recife -Santa Cruz-Belo Jardim-Recife</t>
  </si>
  <si>
    <t>ETA 01 PETROLINA/ETA UF LAGOA GRANDE/ETA VERMELHOS/ETA UF LAGOA GRANDE/ETA 01 PETROLINA</t>
  </si>
  <si>
    <t>GTO CABUGÁ-ETA GRAVATÁ-RESTAURANTE-ETA GRAVATÁ-GTO CABUGÁ</t>
  </si>
  <si>
    <t>GTO CABUGÁ-LOJA ATENDIMENTO GRAVATÁ-ETA GRAVATÁ-GTO CABUGÁ</t>
  </si>
  <si>
    <t>GTO CABUGÁ-POSTO TAPAJÓS-EEAB MURUPÉ-ETA MURUPÉ-GTO CABUGÁ</t>
  </si>
  <si>
    <t>ouricuri/santa cruz/ouricuri</t>
  </si>
  <si>
    <t>CARUARU-BONITO-CARUARU</t>
  </si>
  <si>
    <t>Recife - São Bento do Una - Recife</t>
  </si>
  <si>
    <t>RECIFE-LIMOEIRO-VITÓRIA DE SANTO ANTÃO-RECIFE</t>
  </si>
  <si>
    <t>TABIRA/SANTA TEREZINHA/INGAZEIRA/IGUARACY/TUPARETAMA/JABITACA/AFOGADOS</t>
  </si>
  <si>
    <t>AFOGADOS/SÃO JOSÉ/AFOGADOS</t>
  </si>
  <si>
    <t>QUIXABA/CARNAIBA/FLORES/VILA DE FATIMA/SITIO DOS NUNES/SERRA TALHADA/AFOGADOS</t>
  </si>
  <si>
    <t>ESCADDA-RECIFE-ESCADA</t>
  </si>
  <si>
    <t>Caruaru - Catende - Caruaru</t>
  </si>
  <si>
    <t>Caruaru - Paudalho - Caruaru</t>
  </si>
  <si>
    <t>GRAVATA-PAUDALHO-GRAVATA</t>
  </si>
  <si>
    <t>GRAVATA - CUPIRA - GRAVATA</t>
  </si>
  <si>
    <t>GRAVATA - RECIFE - BEZERROS - GRAVATA</t>
  </si>
  <si>
    <t>SANTA CRUZ/CARUARU/AMEIXAS/SANTA CRUZ</t>
  </si>
  <si>
    <t>SANTA CRUZ/FREI MIGUELINHO/SURUBIM/SANTA CRUZ</t>
  </si>
  <si>
    <t>VITÓRIA - SÃO JOSÉ - BARREIROS - RECIFE - VITÓRIA</t>
  </si>
  <si>
    <t>VITÓRIA - RIO FORMOSO - TAMANDARÉ - ST AMARO - SIRINHAÉM - RECIFE - MORENO</t>
  </si>
  <si>
    <t>VITÓRIA - JUÇARAL - PRIMAVERA - CUCAÚ - RECIFE - MORENO</t>
  </si>
  <si>
    <t>VITÓRIA - PALMARES - VITÓRIA</t>
  </si>
  <si>
    <t>arcoverde-manari-arcoverde</t>
  </si>
  <si>
    <t>arco-serta-arco</t>
  </si>
  <si>
    <t>ARCOVERDE / SERTÂNIA / CUSTÓDIA / ARCOVERDE</t>
  </si>
  <si>
    <t>Recife - Gravtá - Recife</t>
  </si>
  <si>
    <t>Recife,Caruaru,Orobo,Paudalho,Recife</t>
  </si>
  <si>
    <t>Salgueiro - Serrita - EXU -Salgueiro</t>
  </si>
  <si>
    <t>ARCOVERDE / TUPANATINGA / ARCOVERDE</t>
  </si>
  <si>
    <t>Garanhuns/Capoeiras/Lagoa do Ouro/Garanhuns</t>
  </si>
  <si>
    <t>Caruaru - Barragem Cabogi</t>
  </si>
  <si>
    <t>Jaboatão - Caruaru</t>
  </si>
  <si>
    <t>RECIFE/BEZERROS/RCIFE</t>
  </si>
  <si>
    <t>RECIFE - Carpina - RECIFE</t>
  </si>
  <si>
    <t>Recife / Bezeros / Recife</t>
  </si>
  <si>
    <t>Recife/ Gravatá/ Recife</t>
  </si>
  <si>
    <t>VITÓRIA - SIRINHAEM - SANTO AMARO - RIO FORMOSO - TAMANDARÉ - VTÓRIA</t>
  </si>
  <si>
    <t>AFOGADOS/TABIRA/AFOGADOS</t>
  </si>
  <si>
    <t>Recife-Barra São Miguel - Recife</t>
  </si>
  <si>
    <t>Paudalho - Bom Jardim - Paudalho</t>
  </si>
  <si>
    <t>caruaru/toritama/stacruz/toritama/caruaru</t>
  </si>
  <si>
    <t>Recife - Limoeiro-Vitória de Santo Antão-Recife</t>
  </si>
  <si>
    <t>Salgueiro/Umãs/TerraNova/Guarani/Salgueiro</t>
  </si>
  <si>
    <t>GRAVATÁ - MARAIAL - GRAVATÁ</t>
  </si>
  <si>
    <t>GTO CABUGÁ-EEE01.03-EEE01.03-EEE01.02-EEE01.07-GTO CABUGÁ</t>
  </si>
  <si>
    <t>Arcoverde/Petrolândia/Arcoverde</t>
  </si>
  <si>
    <t>CARUARU - JUCATI - GARANHUNS</t>
  </si>
  <si>
    <t>Caruaru/Recife/Caruaru</t>
  </si>
  <si>
    <t>Caruaru / Belo Jardim / Recife / Caruaru</t>
  </si>
  <si>
    <t>AFOGADOS/SOLIDÃO/TABIRA/SANTA TEREZINHA/AFOGADOS</t>
  </si>
  <si>
    <t>Caruaru - Bonito - Caruaru</t>
  </si>
  <si>
    <t>GRAVATA-BELO JARDIM-TUPANATINGA-GRAVATA</t>
  </si>
  <si>
    <t>GRAVATA - LAGOA DOS GATOS - GRAVATA</t>
  </si>
  <si>
    <t>SALG./CABROBO/SALG.</t>
  </si>
  <si>
    <t>SALG./S.M.B.VISTA/REDENÇÃO/SALG.</t>
  </si>
  <si>
    <t>Recife-Ferreiros-Vicência-Recife</t>
  </si>
  <si>
    <t>Recife-Carpina-Limoeiro-Nazaré da Mata-Recife</t>
  </si>
  <si>
    <t>SANTA CRUZ/VERTENTES/SURUBIM/SANTA CRUZ</t>
  </si>
  <si>
    <t>VITÓRIA – BARREIROS – VITÓRIA</t>
  </si>
  <si>
    <t>ETA PETRÓPOLIS-EE1 JUCAZINHO-ETA PETRÓPOLIS</t>
  </si>
  <si>
    <t>ETA PETRÓPOLIS-ETE SANTA CRUZ-EEE2 SANTA CRUZ-EEE4 SANTA CRUZ-ETA PETRÓPOLIS</t>
  </si>
  <si>
    <t>ETA PETRÓPOLIS-EEE SANTA CRUZ-EEE2 SANTA CRUZ-ETA PETRÓPOLIS</t>
  </si>
  <si>
    <t>Ouricuri-Barra de S. Pedro/Araripina-Ouricuri</t>
  </si>
  <si>
    <t>ARCOVERDE / TUPANATINGA / ITAIBA / ARCOVERDE</t>
  </si>
  <si>
    <t>Arcoverde/Sertânia/Arcoverde</t>
  </si>
  <si>
    <t>Recife-Araçoaba-Recife</t>
  </si>
  <si>
    <t>CPR IPOJUCA/SÃO JACQUES/CPR IPOJUCA</t>
  </si>
  <si>
    <t>Salgueiro - Cedro - Parnamirim -Terra Nova -Salgueiro</t>
  </si>
  <si>
    <t>São Caetano - Belo Jardim - Caruaru</t>
  </si>
  <si>
    <t>Arcovede-venturosa-aguas Belas- Arcoverde</t>
  </si>
  <si>
    <t>VITÓRIA – BARREIROS – VITORIA</t>
  </si>
  <si>
    <t>AFOGADOS/SOLIDÃO/AFOGADOS</t>
  </si>
  <si>
    <t>floresta, serra talhada, floresta</t>
  </si>
  <si>
    <t>CPR PAJEÚ-REL TABIRA-REL PLANALTO-CPR PAJEÚ</t>
  </si>
  <si>
    <t>caruaru/brejo/fazendanova/caruaru</t>
  </si>
  <si>
    <t>caruaru/stacruz/jatauba/sta cruz</t>
  </si>
  <si>
    <t>VITÓRIA DE SANTO ANTÃO - RIO FORMOSO - TAMANDARÉ - VITÓRIA DE SANTO ANTÃO</t>
  </si>
  <si>
    <t>Salgueiro/TerraNova/Salgueiro</t>
  </si>
  <si>
    <t>Salgueiro/Belmonte/BomNome/Belmonte/Salgueiro</t>
  </si>
  <si>
    <t>Cabrobó-Santa Maria da B. Vista-Cabrobó</t>
  </si>
  <si>
    <t>arco-manari-tupanatinga-arco</t>
  </si>
  <si>
    <t>CARPINA - PAUDALHO - RECIFE - PAUDALHO</t>
  </si>
  <si>
    <t>Recife - Polo Farmacoquímico (Goiana)</t>
  </si>
  <si>
    <t>Arcoverde/Custódia/Arcoverde</t>
  </si>
  <si>
    <t>PETROLINA - VCERMELHOS - PETROLINA</t>
  </si>
  <si>
    <t>GTO CABUGÁ-EEAT FREI DAMIÃO-GTO CABUGÁ-P03 JAPUMIM-GTO CABUGÁ</t>
  </si>
  <si>
    <t>Arcoverde - Albuquerque Né (Sertânia) - Arcoverde</t>
  </si>
  <si>
    <t>Caruaru - Ibirajuba - Garanhuns</t>
  </si>
  <si>
    <t>GOIANA</t>
  </si>
  <si>
    <t>VITORIA/SIRINHAEM/VITORIA</t>
  </si>
  <si>
    <t>VITORIA/BARREIROS/VITORIA</t>
  </si>
  <si>
    <t>ETA PETRÓPOLIS-EE4 SERRO AZUL-ETA JOAQUIM NABUCO-ETA PETRÓPOLIS</t>
  </si>
  <si>
    <t>ETA PETRÓPOLIS-EEAT CASA NOVA-R14 GRAVATÁ-ETA PETRÓPOLIS</t>
  </si>
  <si>
    <t>Ouricuri-Rancharia/Granito-Ouricuri</t>
  </si>
  <si>
    <t>ARCOVERDE/BUÍQUE/TUPANATINGA/ITAÍBA/ARCOVERDE</t>
  </si>
  <si>
    <t>AFOGADOS/TABIRA/SANTA TEREZINHA/AFOGADOS</t>
  </si>
  <si>
    <t>PETROLINA/LAGOA GRANDE</t>
  </si>
  <si>
    <t>Salgueiro - São Jose do Belmonte - Carmo - Jatoba - Pau Ferro - Parnamirim - Salgueiro.</t>
  </si>
  <si>
    <t>Garanhuns/Correntes/Palmerina/São João/Garanhuns</t>
  </si>
  <si>
    <t>Belo Jardim</t>
  </si>
  <si>
    <t>ARCOVERDE / ALGODÕES / RIO DA BARRA / ALBUQUERQUE NÉ / SERTÂNIA / CRUZEIRO DO NORDESTE / ARCOVERDE</t>
  </si>
  <si>
    <t>Recife - Barragem Jucazinho- Santa Cruz-Recife</t>
  </si>
  <si>
    <t>Recife - Belo Jardim-Recife</t>
  </si>
  <si>
    <t>GNR IPOJUCA/GQL/GNR IPOJUCA</t>
  </si>
  <si>
    <t>Ouricuri-Barra de S. Pedro/Araripina/Trindade-Ouricuri</t>
  </si>
  <si>
    <t>CSM/GARANHUNS/ARCOVERDE/CSM/ARCOVERDE/CSM</t>
  </si>
  <si>
    <t>CPR PAJEÚ-ETA JATOBÁ-EEAB JATOBÁ-ETA JATOBÁ-R1 JATOBÁ-EE2 SISTEMA ADUTOR PAJEÚ-CPR PAJEÚ</t>
  </si>
  <si>
    <t>caruaru/stacruz/brejo/tabocas/stacruz</t>
  </si>
  <si>
    <t>stacruz/ameixas/cumaru/riacho/caruaru</t>
  </si>
  <si>
    <t>Timbaúba – Recife – Timbaúba.</t>
  </si>
  <si>
    <t>salgueiro/Terra Nova/Parnamirim/salgueiro</t>
  </si>
  <si>
    <t>Arcoverde/Negras/Arcoverde</t>
  </si>
  <si>
    <t>GRAVATÁ - RECIFE - GRAVATÁ</t>
  </si>
  <si>
    <t>gravata - recife - gravata</t>
  </si>
  <si>
    <t>arcoverde_itaiba_arcoverde</t>
  </si>
  <si>
    <t>ARARIPINA/OURICURI/ARARIPINA</t>
  </si>
  <si>
    <t>SANTA CRUZ DO CAPIBARIBE/JATAUBA/CARUARU/TORITAMA/SANTA CRUZ DO CAPIBARIBE</t>
  </si>
  <si>
    <t>GTO CABUGÁ-POÇO P1.13IT-POÇO P1.07IT-PP NOVA CRUZ CEMITÉRIO-GTO CABUGÁ</t>
  </si>
  <si>
    <t>GTO CABUGÁ-ETA VITÓRIA-RAP JOSÉ LEAL-GTO CABUGÁ</t>
  </si>
  <si>
    <t>CARUARU - PALMARES - CARUARU</t>
  </si>
  <si>
    <t>Recife-Porto de Galinhas-Recifeeeeeeeeeeeeeeeeeeeeeeeeeeeeeeeeeeeeeeeeeeeeeeeeeeeeeeeeeeeeeeeeeeeeeeeeeeeeeeeeeeeeeeeeeeeeeeeeeeeeeeeeeeeeeeeeeeeeeeeeeeeeeeeeeeeeeeeeeeeeeeeeeeee</t>
  </si>
  <si>
    <t>Recife - Gravatá - Bezerros - Recife</t>
  </si>
  <si>
    <t>Salgueiro/Penaforte/Montevideo/Penaforte/Salgueiro</t>
  </si>
  <si>
    <t>Caruaru - Barra de São Miguel/PB - Caruaru</t>
  </si>
  <si>
    <t>SANTA CRUZ DO CAPIBARIBE/POÇO FUNDO/BARRA DE SAO MIGUEL(PB)/SANTA CRUZ DO CAPIBARIBE</t>
  </si>
  <si>
    <t>Recife, Camocim de São Félix, Gravatá, Recife</t>
  </si>
  <si>
    <t>CARUARU-PESQUEIRA-TACAIMBÓ-CARUARU</t>
  </si>
  <si>
    <t>AFOGADOS/ARCOVERDE/RECIFE/ARCOVERDE/SERRA TALHADA/AFOGADOS</t>
  </si>
  <si>
    <t>RECIFE-GARANHUNS-RECIFE</t>
  </si>
  <si>
    <t>CARUARU-SANHARÓ-TACAIMBÓ-CARUARU</t>
  </si>
  <si>
    <t>Recife, Limoeiro, Recife</t>
  </si>
  <si>
    <t>CSM/BELO JARDIM/RECIFE/CSM</t>
  </si>
  <si>
    <t>OURICURI/IPUBI/GRANITO/PETROLINA/OURICURI</t>
  </si>
  <si>
    <t>Arcoverde - Caruaru - Arcoverde</t>
  </si>
  <si>
    <t>gravata - recife - gravatá</t>
  </si>
  <si>
    <t>Afogados da Ingazeira/Floresta/Afogados da Ingazeira</t>
  </si>
  <si>
    <t>RECIFE / ARCOVERDE / RECIFE</t>
  </si>
  <si>
    <t>RECIFE/STA CRUZ DO CAPIBARIBE</t>
  </si>
  <si>
    <t>CSM/RECIFE/CSM/ARCOVERDE/CSM/</t>
  </si>
  <si>
    <t>CSM/GARANHUNS/ARCOVERDE/CARUARU/BELO JARDIM/ARCOVERDE/CSM</t>
  </si>
  <si>
    <t>CSM/ARCOVERDE/PEDRA/CSM/BELO JARDIM/ARCOVERDE/CSM</t>
  </si>
  <si>
    <t>serra talhada, arcoverde, recife, caruaru, arcoverde, serra talhada</t>
  </si>
  <si>
    <t>Petrolina-Cabrobó-Salgueiro-Terra Nova-Petrolina</t>
  </si>
  <si>
    <t>RECIFE/MORENO/GRAVATA/RECIFE</t>
  </si>
  <si>
    <t>REC-CARUARU-SERRA- REC</t>
  </si>
  <si>
    <t>Recife - Caruaru - Garanhuns - Recife</t>
  </si>
  <si>
    <t>ARCOVERDE/CARUARU/SANTA CRUZ DO CAPIBARIBE/CARUARU/ARCOVERDE</t>
  </si>
  <si>
    <t>VITORIA/SIRINHAEM/TAMANDARÉ/VITORIA</t>
  </si>
  <si>
    <t>Recife</t>
  </si>
  <si>
    <t>GUS/ARCOVERDE/BELO/TUPANATINGA/BELO JARDIM/GUS</t>
  </si>
  <si>
    <t>Recife / Poção / Arcoverde</t>
  </si>
  <si>
    <t>RECIFE/BEZERROS/GRAVATÁ/RECIFE</t>
  </si>
  <si>
    <t>Serra Talhada - Floresta - Itacuruba - Arcoverde - Recife - Arcoverde - Serra Talhada</t>
  </si>
  <si>
    <t>Arcoverde - Caruaru - Arcoverde - Itaíba - Arcoverde</t>
  </si>
  <si>
    <t>GUS/RECIFE/GUS</t>
  </si>
  <si>
    <t>santa Cruz do capibaribe/recife/santa cruz do capibaribe</t>
  </si>
  <si>
    <t>floresta, recife, floresta.</t>
  </si>
  <si>
    <t>arcoverde/caruaru/arcoverde</t>
  </si>
  <si>
    <t>Afogados da Ingazeira/Recife/Afogados da Ingazeira</t>
  </si>
  <si>
    <t>Recife-Arcoverde-Afogados da Ingazeira-Carnaiba-Flores-serra Talhada-Verdejante-Salgueiro-Recife</t>
  </si>
  <si>
    <t>Recife - Sertânia - Recife</t>
  </si>
  <si>
    <t>Recife,Arcoverde,Serra Talhada,Salgueiro, Triunfo,Afogados da Ingazeira,Recife</t>
  </si>
  <si>
    <t>GUS/ARCOVERDE/SERTANIA/VENTUROSA/GUS</t>
  </si>
  <si>
    <t>JABOATÃO- PETROLINA-JABOATÃO</t>
  </si>
  <si>
    <t>GUS/TUPANATINGA/SERTANIA/BELO JARDIM/GUS</t>
  </si>
  <si>
    <t>Recife/Caruaru/Pesqueira/Recife</t>
  </si>
  <si>
    <t>GUS/ARCOVERDE/TUPANATINGA/MOXOTO 1/ARCOVERDE/GUS</t>
  </si>
  <si>
    <t>Recife - Gravatá - Caruaru - Santa Cruz - Recife</t>
  </si>
  <si>
    <t>Recife/São Bento do Una/ Brejo da Madre de Deus/ Belo Jardim / Recife</t>
  </si>
  <si>
    <t>RECIFE / BRASÍLIA/RECIFE</t>
  </si>
  <si>
    <t>CSM/BELO JARDIM/ARCOVERDE/CSM/ARCOVERDE/PEDRA/CSM/ARCOVERDE/BELO JARDIM/CSM</t>
  </si>
  <si>
    <t>Recife-Bonito-Moreno-Recife</t>
  </si>
  <si>
    <t>Petrolina-Recife-Petrolina</t>
  </si>
  <si>
    <t>Recife-Quipapá/Bonito-Recife</t>
  </si>
  <si>
    <t>Recife/Belo Jardim/Recife</t>
  </si>
  <si>
    <t>CSM/ARCOVERDE/CSMGARANHUNS/ARCOVERDE/CSM/BELO JARDIM/CSM/ARCOVERDE/CSM/GARANHUNS/RECIFE/CSM</t>
  </si>
  <si>
    <t>SERRA TALHADA/AFOGADOS/SERRA TALHADA</t>
  </si>
  <si>
    <t>Recife,Arcoverde,Floresta,salgueiro,Umãs,Serra Talhada,Afog.da Ingazeira,Caruaru,Bonito,Racife</t>
  </si>
  <si>
    <t>CSM /GARANHUNS/ARCOVERDE/BELO JARDIM/ARCOVERDE/CSM/ARCOVERDE/CRUZEIRO DO NORDESTE/PEDRA/CSM</t>
  </si>
  <si>
    <t>Recife-Arcoverde-Floresta-Salgueiro-Umãs-Flores-Itã-Afogados da Ingazeira-Caruaru-Bonito-Recife</t>
  </si>
  <si>
    <t>OURICURI/SALGUEIRO/RECIFE/SALGUEIRO/OURICURI</t>
  </si>
  <si>
    <t>Recife-Floresta-Afogados-Salgueiro-Orobó-Recife</t>
  </si>
  <si>
    <t>Recife,Bonito,Floresta,Salgueiro,Ouricuri,Bodoco,Afog.da Ingazeira,Orobo,Recife</t>
  </si>
  <si>
    <t>Caruaru / Gravatá / Caruaru</t>
  </si>
  <si>
    <t>Recife-Salgueiro-Arcoverde-Recife</t>
  </si>
  <si>
    <t>RECIFE/BELO JARDIM/ARCOVERDE/FLORESTA/TACAIMBO/ARCOVERDE/RECIFE</t>
  </si>
  <si>
    <t>Recife - Petrolina - Recife</t>
  </si>
  <si>
    <t>Recife/João Pessoa/Recife</t>
  </si>
  <si>
    <t>SALGUEIRO/RECIFE/SALGUEIRO</t>
  </si>
  <si>
    <t>RECIFE/PETROLINA/SERRA TALHADA/RECIFE</t>
  </si>
  <si>
    <t>ARCOVERDE/FLORESTA/OROCO/CABROBO/ARCOVERDE</t>
  </si>
  <si>
    <t>CSM/CARUARU/CSM/ARCOVERDE/BELO JARDIM/CSM/GARANHUNS/ARCOVERDE/CSM/ARCOVERDE/FLORESTA/CSM</t>
  </si>
  <si>
    <t>recife/Caruaru/Recife</t>
  </si>
  <si>
    <t>Recife- Caruaru-Recife</t>
  </si>
  <si>
    <t>Recife - Serânia - Recife</t>
  </si>
  <si>
    <t>Recife-Arcoverde-Tupanatinga-Recife</t>
  </si>
  <si>
    <t>Petrolina-Recife-Arcoverde-Serra Talhada-Salgueiro-Ouricuri-Petrolina</t>
  </si>
  <si>
    <t>Recife / Sairé / Vitoria / Recife</t>
  </si>
  <si>
    <t>Recife / Sairé/Vitoria/ Recife</t>
  </si>
  <si>
    <t>RECIFE/TACAIMBÓ/ARCOVERDE/SERTÂNIA/PEDRA/BELO JARDIM/RECIFE</t>
  </si>
  <si>
    <t>araripina/recife/araripina</t>
  </si>
  <si>
    <t>GARANHUNS/AFOGADOS/SERRA TALHADA/AFOGADOS/GARANHUNS</t>
  </si>
  <si>
    <t>Recife / Tupanatinga / Belo Jardim / Caruaru</t>
  </si>
  <si>
    <t>REC - BRS - REC</t>
  </si>
  <si>
    <t>RECIFE- PETROLINA- RECIFE</t>
  </si>
  <si>
    <t>Recife-Petrolina-Recife</t>
  </si>
  <si>
    <t>GARANHUS/AFOGADOS/SERRA TALHADA/AFOGADOS/GARANHUS</t>
  </si>
  <si>
    <t>Recife/Caruaru/Pesqueira/Aracoverde/Recife</t>
  </si>
  <si>
    <t>salgueiro/belmonte/salgueiro</t>
  </si>
  <si>
    <t>Recife/Petrolina/REcife</t>
  </si>
  <si>
    <t>OURICURI - SALGUEIRO - RECIFE - SALGUEIRO - OURICURI</t>
  </si>
  <si>
    <t>Recife /Caruaru /Santa Cruz do Capibaribe / Recife</t>
  </si>
  <si>
    <t>SALGUEIRO/BELMONTE /SALGUEIRO</t>
  </si>
  <si>
    <t>Recife-Correntes-Belo Jardim-Garanhuns-Correntes- Itamaraca -Recife</t>
  </si>
  <si>
    <t>Recide/Petrolina/Recife</t>
  </si>
  <si>
    <t>RECIFE/PETROLINA/RECIFE</t>
  </si>
  <si>
    <t>Petrolina-recife-Petrolina</t>
  </si>
  <si>
    <t>RECIFE/CARUARU/BEZERROS/GRAVATÁ (AD. Agreste)</t>
  </si>
  <si>
    <t>GARANHUNS/AFOGADOS/SERRA/GARANHUS</t>
  </si>
  <si>
    <t>GARANHUNS/AFOGADOS/OURICURI/PARNAMIRIM/SERRA TALHADA/GARANHUNS</t>
  </si>
  <si>
    <t>Salgueiro/Parnamirim/Salgueiro</t>
  </si>
  <si>
    <t>RECIFE- RIO DE JANEIRO - RECIFE</t>
  </si>
  <si>
    <t>Caruaru - Londrina - Caruaru</t>
  </si>
  <si>
    <t>RECIFE X SÃO PAULO X RECIFEC</t>
  </si>
  <si>
    <t>RECIFE/CARUARU/BONITO/RECIFE</t>
  </si>
  <si>
    <t>Petrolina-Recife-Arcoverde-Serra Talhada-Salgueiro-Petrolina</t>
  </si>
  <si>
    <t>RECIFE - PETROLINA - RECIFE</t>
  </si>
  <si>
    <t>RECIFE-ARCOVERDE-BELMONTE-LAGOA DO CAROÁ-RECIFE</t>
  </si>
  <si>
    <t>RECIFE/CARUARU</t>
  </si>
  <si>
    <t>Recife-Arcoverde-Belmonte-Lagoa do Caroá-Recife</t>
  </si>
  <si>
    <t>RECIFE/CARUARU.</t>
  </si>
  <si>
    <t>RECIFE - FERNANDO DE NORONHA - RECIFE</t>
  </si>
  <si>
    <t>RECIFE- PETROLINA - RECIFE</t>
  </si>
  <si>
    <t>Curso de Gestão e Acompanhamento de Contratos de Parceria na Fia Business School</t>
  </si>
  <si>
    <t>AZUL LINHAS AÉREAS / LATAM AIRLINES</t>
  </si>
  <si>
    <t>Atualização 31.05.26</t>
  </si>
  <si>
    <t>Marivaldo Silva Do Nascimento</t>
  </si>
  <si>
    <t>Edjailson Jurandi Celestino</t>
  </si>
  <si>
    <t>ROBSON QUEIROZ FLORENCIO</t>
  </si>
  <si>
    <t>Fabio Ricardo Ribeiro Fonseca</t>
  </si>
  <si>
    <t>Jandir Gomes Coutinho Junior</t>
  </si>
  <si>
    <t>Marcio Wesley Feitosa Brandao</t>
  </si>
  <si>
    <t>LEONARDO AUGUSTO RAMOS GONCALVES</t>
  </si>
  <si>
    <t>EMANUEL DO NASCIMENTO VIRIATO</t>
  </si>
  <si>
    <t>Thiago Duarte Serodio</t>
  </si>
  <si>
    <t>Jose Ronaldo Cavalcante Da Silva</t>
  </si>
  <si>
    <t>Antonio Lourival Correia Antao</t>
  </si>
  <si>
    <t>Sandro Roberto Magalhaes</t>
  </si>
  <si>
    <t>Luis Henrique Pereira Da Silva</t>
  </si>
  <si>
    <t>Bartholomeu Siqueira Junior</t>
  </si>
  <si>
    <t>Marcos Wendell Viana Alves</t>
  </si>
  <si>
    <t>Edmar Pereira Pontes Cardoso</t>
  </si>
  <si>
    <t>Vivian Fernanda Bezerra de Almeida</t>
  </si>
  <si>
    <t>Ayla Sarah de Freitas Bezerra</t>
  </si>
  <si>
    <t>Paulo Morais Filho</t>
  </si>
  <si>
    <t>DANILTON HENRIQUE SAMPAIO CARNEIRO</t>
  </si>
  <si>
    <t>Luane Lins da Silva</t>
  </si>
  <si>
    <t>DANIELA PAULA LIMA BEZERRA DA SILVA</t>
  </si>
  <si>
    <t>Waldomiro Freire De Sa</t>
  </si>
  <si>
    <t>Rayane de Souza Melo</t>
  </si>
  <si>
    <t>Ricardo Souza Da Silva</t>
  </si>
  <si>
    <t>Haroldo Torquato Junior</t>
  </si>
  <si>
    <t>Percilla Deluse Bezerra da Silva</t>
  </si>
  <si>
    <t>Vivaldo Giovanni Oliveira Melo</t>
  </si>
  <si>
    <t>Lucivaldo Lourenco da Silva Filho</t>
  </si>
  <si>
    <t>Joao Maria Martins Araujo</t>
  </si>
  <si>
    <t>Eliana de Barros Jeronimo Santa Clara</t>
  </si>
  <si>
    <t>ANA BEATRIZ FERREIRA</t>
  </si>
  <si>
    <t>Ana Belize Carneiro Gemir</t>
  </si>
  <si>
    <t>Lucas Nohan Maciel</t>
  </si>
  <si>
    <t>Leonardo Nascimento De Oliveira</t>
  </si>
  <si>
    <t>Fred Rodrigues Barbosa</t>
  </si>
  <si>
    <t>Kelly Magalhaes Pegado De Araujo</t>
  </si>
  <si>
    <t>Rodolfo Amorim Correia da Silva</t>
  </si>
  <si>
    <t>Caruaru / Vertente do Lério / Taq. do Norte / Santa Cruz / Caruaru</t>
  </si>
  <si>
    <t>CARUARU/SÃO CAETANO/CACHOEIRINHA/BARRA DO JARDIM/CARUARU</t>
  </si>
  <si>
    <t>Caruaru / Passira / Toritama / Caruaru</t>
  </si>
  <si>
    <t>Caruaru / São Caetano / EEAB 01 Jucazinho / ETA Cumaru / ETA Ameixas / ETA Riacho das Almas / Caruaru</t>
  </si>
  <si>
    <t>Caruaru / ETA Taquara / Barragem Serra dos Cavalos / Barragem Guilherme de Azevedo / Barragem Jaime Nejaim / São Caetano / Barragem Brejo dos Coelhos / ETA Jucazinho / Caruaru</t>
  </si>
  <si>
    <t>CARUARU/FREI MIGUELINHO/EEAT 9 JUCAZINHO/SANTA MARIA DO CABUCÁ/BREJO DA MADRE DE DEUS/ETA FAZENDA NOVA/CARUARU</t>
  </si>
  <si>
    <t>Caruaru / ETA Fazenda Nova / ETA Barra de Farias / Brejo da Madre de Deus / Santa Cruz do Capibaribe / ETA Toritama / Caruaru</t>
  </si>
  <si>
    <t>Caruaru / ETA Toritama / Pão de Açúcar / ETA Mateus Vieira / Vertentes</t>
  </si>
  <si>
    <t>Caruaru - Barragem de Jucazinho(surubim) - Recife - Caruaru</t>
  </si>
  <si>
    <t>VITORIA/CABO/JABOATÃO/RECIFE/VITORIA</t>
  </si>
  <si>
    <t>CARUARU/SURUBIM/</t>
  </si>
  <si>
    <t>AGRESTINA - CARUARU - RECIFE - CARUARU - AGRESTINA</t>
  </si>
  <si>
    <t>SANTA CRUZ/ SURUBIM/ SANTA CRUZ</t>
  </si>
  <si>
    <t>Caruaru / Santa Cruz do Capibaribe / Toritama / Caruaru</t>
  </si>
  <si>
    <t>Caruaru/santa cruz do capibaribe/Toritama /Caruaru</t>
  </si>
  <si>
    <t>Caruaru/belo jardim/pesqueira/caruaru</t>
  </si>
  <si>
    <t>Belém, Cabrobó, Redenção, Terra Nova, Parnamirim, Guarani e Umâs</t>
  </si>
  <si>
    <t>REC-ARVER-FLOR</t>
  </si>
  <si>
    <t>REC-SURUBIM</t>
  </si>
  <si>
    <t>CPR IPOJUCA/SÃO BENTO/ETA AFETOS/CPR IPOJUCA</t>
  </si>
  <si>
    <t>Recife - Caruaru- Recife</t>
  </si>
  <si>
    <t>Arcoverde, Custódia, Rio da Barra, Albuquerque Né, Sertânia e Arcoverde.Coleta de amostras e vistorias da CIPA</t>
  </si>
  <si>
    <t>Salgueiro-Santa Maria da Boa Vista-Salgueiro</t>
  </si>
  <si>
    <t>Belo Jardim - Caruaru | Caruaru - Belo Jardim</t>
  </si>
  <si>
    <t>santacruz/cumaru/santacruz/caruaru</t>
  </si>
  <si>
    <t>RECIFE-GRAVATÁ-RECIFE</t>
  </si>
  <si>
    <t>Serra Talhada - Jatobá - Serra Talhada</t>
  </si>
  <si>
    <t>VITÓRIA - SIRINHAÉM - SÃO JOSÉ C GRANDE - VITÓRIA</t>
  </si>
  <si>
    <t>Afogados da ingazeira/ Serra Talhada / Afogados da Ingazeira</t>
  </si>
  <si>
    <t>Salgueiro/Terra Nova/Salgueiro</t>
  </si>
  <si>
    <t>salgueiro/Belmonte/Salgueiro</t>
  </si>
  <si>
    <t>SANTA CRUZ CAP./BARRA DE FARIAS/SANTA CRUZ CAP.</t>
  </si>
  <si>
    <t>petrolina-ouricuri-petrolina</t>
  </si>
  <si>
    <t>Santa Cruz do Capibaribe - Surubim - Toritama - Santa Cruz do Capibaribe</t>
  </si>
  <si>
    <t>RECIFE-CARUARU-RECIFE</t>
  </si>
  <si>
    <t>GTO CABUGÁ-EEAB ARATACA II-EEAB BOTAFOGO I-EEAB TABATINGA-GTO CABUGÁ</t>
  </si>
  <si>
    <t>araripina/ouricuri/araripina</t>
  </si>
  <si>
    <t>OURICURI/MORAIS/MANGUEIRA/OURICURI</t>
  </si>
  <si>
    <t>Caruaru-Garanhus</t>
  </si>
  <si>
    <t>CARUARU - BEZERROS - CARUARU</t>
  </si>
  <si>
    <t>Salgueiro - Orocó - Jacaré (Parnamirim) - Salgueiro</t>
  </si>
  <si>
    <t>RECIFE - GRAVATA - BEZERROS - RECIFE</t>
  </si>
  <si>
    <t>Caruaru / Pão de Açúcar / Toritama / Santa Cruz do Capibaribe / Caruaru</t>
  </si>
  <si>
    <t>Caruaru / Agrestina / São Caetano / Surubim / Cumaru / Caruaru</t>
  </si>
  <si>
    <t>Caruaru / Cachoeirinha / Itugaçú / Altinho / Caruaru</t>
  </si>
  <si>
    <t>Caruaru / ETA São Caetano / São Caetano / Surubim / EEAB 08 Jucazinho / ETA Cumaru / ETA Ameixas / Caruaru</t>
  </si>
  <si>
    <t>Caruaru / ETA Toritama / Pão de Açúcar / ETA Mateus Vieira / Vertentes / Santa Maria do Cambucá / EEAB 09 Jucazinho / Escritório Surubim / Reservatório Surubim / Caruaru</t>
  </si>
  <si>
    <t>Caruaru / ETA Barra do Riachão / ETA Altinho / Barragem Mondé / Altinho / ETA Poço Fundo 01 / ETA Mateus Vieira / Caruaru</t>
  </si>
  <si>
    <t>AFOGADOS/IGUARACY/IBITIRANGA/CAROÁ/VILA DE FÁTIMA/AFOGADOS</t>
  </si>
  <si>
    <t>AFOGADOS/IGUARACY/TUPARETAMA/INGAZEIRA/CARNAIBA/AFOGADOS</t>
  </si>
  <si>
    <t>Caruaru / ETA Barra do Jardim / ETA Altinho / ETA Agrestina / EEAB 01 Prata / ETA Jucazinho / Surubim / Caruaru</t>
  </si>
  <si>
    <t>CARUARU/PÃO DE AÇÚCAR/SANTA CRUZ DO CAPIBARIBE/ETA MACHADO/TAQUARITIHA DO NORTE/ETA MATEUS VIEIRA/CARUARU</t>
  </si>
  <si>
    <t>CARUARU/ETA TAQUARA/ETA SÃO CAETANO/VERTENTE DO LÉRIO/ETA MATEUS VIEIRA/SANTA CRUZ DO CAPIBARIBE/CARUARU</t>
  </si>
  <si>
    <t>CARUARU/CUMARU/ETA JUCAZINHO/ETA AMEIXAS/EEAB 1 PRATA/ETA BARRA DO RIACHÃO/CARUARU</t>
  </si>
  <si>
    <t>ipojuca e camela</t>
  </si>
  <si>
    <t>VITORIAA/TAMANDARÉ/VITORIA</t>
  </si>
  <si>
    <t>SANTA CRUZ/ SURUBIM/</t>
  </si>
  <si>
    <t>CARUARU/PALMARES/CARUARU</t>
  </si>
  <si>
    <t>ARCOVERDE/BUIQUE/MANARI/TUPANATINGA/ARCOVERDE</t>
  </si>
  <si>
    <t>ARCOVERDE-CUSTODIA-SERTANIA-ARCOVERDE</t>
  </si>
  <si>
    <t>Arcoverde, Aguas belas, Itaiba, manari, tupanatinga, baixa funda, cabo do Campo, Arcoverde</t>
  </si>
  <si>
    <t>RECIFE - CARPINA - RECIFE</t>
  </si>
  <si>
    <t>AFOG-SERT-IGUAR-AFOG-SOLI-RIAMEI-EGITO-AFOG</t>
  </si>
  <si>
    <t>STAL-TRI-CAL-CAN-FLO-CAR-AFO</t>
  </si>
  <si>
    <t>AFOG-ARCO-REC</t>
  </si>
  <si>
    <t>Salgueiro - Santa Maria da Boa Vista -Salgueiro</t>
  </si>
  <si>
    <t>Recife/Caruaru/Arcoverde/Recife</t>
  </si>
  <si>
    <t>Reunião DAS</t>
  </si>
  <si>
    <t>Arcoverde, Aguas belas, Itaiba, manari, tupanatinga, baixa funda, cabo do Campo, Arcoverde.</t>
  </si>
  <si>
    <t>BELO JARDIM/ ETA CANHOTINHO / BELO JARDIM</t>
  </si>
  <si>
    <t>ETA GRAVATÁ/SURUBIM/ETA GRAVATÁ</t>
  </si>
  <si>
    <t>AFOGADOS/IGUARACY/SANTA TEREZINHA/AFOGADOS</t>
  </si>
  <si>
    <t>Surubim/santa cruz do capibaribe/surubim</t>
  </si>
  <si>
    <t>caruaru/santacruz/brejo/santacruz/caruaru</t>
  </si>
  <si>
    <t>caruaru/santacruz/toritama/santacruz/caruaru</t>
  </si>
  <si>
    <t>Recife/Limoeiro/Recife</t>
  </si>
  <si>
    <t>ETA PETROPOLIS/AUTO GAS/LOQUIPE/ETA PETROPOLIS</t>
  </si>
  <si>
    <t>SANTA CRUZ CAP./CARUARU/SANTA CRUZ CAP.</t>
  </si>
  <si>
    <t>rcoverde-buique-manari-arcoverde</t>
  </si>
  <si>
    <t>CARUARU - BEZERROS - CHÃ GRANDE- BEZERROS - CARUARU</t>
  </si>
  <si>
    <t>CARUARU - BEZERROS - BONITO - BARRA DE GUABIRABA - CARUARU</t>
  </si>
  <si>
    <t>Caruaru/ Fazenda Nova / Barra do Farias / Brejo da Madre de Deus</t>
  </si>
  <si>
    <t>Caruaru / Pão de Açúcar / Santa Cruz do Capibaribe / ETA Mateus Vieira / ETA Barra do Riachão / Cruz de Água Branca / Caruaru</t>
  </si>
  <si>
    <t>CARUARU/SÃO ACETANO/ALTINHO/BARRAGEM MONDÉ/ETA ALTINHO/ETA MATEUS VIEIRA/ETA VITORINO/CARUARU</t>
  </si>
  <si>
    <t>ESCADA / RECIFE / ESCADA.</t>
  </si>
  <si>
    <t>Caruaru / ETA Taquara / ETA Terra Vermelha / ETA Barra do Jardim / Agrestina / ETA Mateus Vieira / ETA Poço Fundo 02 / Caruaru</t>
  </si>
  <si>
    <t>Caruaru / ETA Taquara / São Caetano / Cachoeirinha / Ituguaçu / Caruaru</t>
  </si>
  <si>
    <t>Araripina/ipubi/trindade/lagoa do barro/araripina</t>
  </si>
  <si>
    <t>ipojuca e porto</t>
  </si>
  <si>
    <t>: Caruaru / Santa Cruz do Capibaribe / Toritama / Caruaru</t>
  </si>
  <si>
    <t>SALG./S.M.VISTA/REDENCÃO/SALG</t>
  </si>
  <si>
    <t>ETA PETRÓPOLIS-SANTA CRUZ-EEE4 SANTA CRUZ-EETA TORITAMA-ETA PETRÓPOLIS</t>
  </si>
  <si>
    <t>Ouricuri-Exú/Rancharia-Ouricuri</t>
  </si>
  <si>
    <t>ARCOVERDE/BUIQUE/AGUAS BELAS/ARCOVERDE</t>
  </si>
  <si>
    <t>REC-GRAVA-SCAETANO-VIT</t>
  </si>
  <si>
    <t>REC-CARP-LIM-FNOVA-VIT</t>
  </si>
  <si>
    <t>Garanhuns/Lagoa do Ouro/Correntes/Palmerina/Garanhuns</t>
  </si>
  <si>
    <t>Cupira - Panelas</t>
  </si>
  <si>
    <t>RECIFE - CAMELA - RECIFE</t>
  </si>
  <si>
    <t>jaboatão - arcoverde - jaboatão</t>
  </si>
  <si>
    <t>BELO JARDIM / VILA DE CIMBRES/ ETA IPANEMINHA/ VILA DE CIMBRES/ BELO JARDIM</t>
  </si>
  <si>
    <t>OURICURI/SANTA FILOMENA/OURICURI</t>
  </si>
  <si>
    <t>ETA GRAVATÁ/ALTO BONITO/ETA GRAVATÁ</t>
  </si>
  <si>
    <t>Paudalho - Tiuma (Timbaúba) - Mucambo (Ferreiros) - EEAB Aliança - Paudalho</t>
  </si>
  <si>
    <t>Ouricuri-Parnamirim-Ouricuri</t>
  </si>
  <si>
    <t>VITÓRIA - BARREIROS - VITÓRIA</t>
  </si>
  <si>
    <t>Timbaúba – Paudalho – Timbaúba</t>
  </si>
  <si>
    <t>ETA PETROPOLIS/AUTO GAS-RECIFE/LOQUIPE/ETA PETROPOLIS</t>
  </si>
  <si>
    <t>SANTA CRUZ CAP./BARRA DE FARIAS/CARUARU/SANTA CRUZ CAP</t>
  </si>
  <si>
    <t>Santa Cruz do Capibaribe / Toritama / Surubim / Toritama / Santa Cruz do Capibaribe</t>
  </si>
  <si>
    <t>petrolina-oroco-petrolina</t>
  </si>
  <si>
    <t>arcoverde-tupanatinga-manari-arcoverde</t>
  </si>
  <si>
    <t>Petrolina x Captação lagoa grade x Petrolina</t>
  </si>
  <si>
    <t>Araripina/Trindade/Serra Branca/ Serrolandia/ Bodocó/Araripina</t>
  </si>
  <si>
    <t>COMPESA SEDE-EEAB ARATACA II-IPUEIRA-COMPEA SEDE</t>
  </si>
  <si>
    <t>ARCO-IBIMIIRM-ARCO</t>
  </si>
  <si>
    <t>CARUARU - BELO JARDIM - CARUARU</t>
  </si>
  <si>
    <t>Caruaru - Chã Grande - Caruaru</t>
  </si>
  <si>
    <t>Caruaru / São Caetano / ETA Terra vermelha / ETA Barra do Jardim / Agrestina / ETA Mateus Vieira / ETA Poço Fundo 02 / Barragem Poço Fundo / Caruaru</t>
  </si>
  <si>
    <t>CARUARU/PÃO DE AÇUCAR/JATAÚBA/ETA POÇO FUNDO 2/BARRAGEM POÇO FUNDO/ETA POÇO FUNDO 1/ETA MACHADO/ETA MATEUS VIEIRA/CARUARU</t>
  </si>
  <si>
    <t>Caruaru / São Caetano / Agrestina / São Joaquim do Monte / Altinho / Barra do Jardim / Caruaru</t>
  </si>
  <si>
    <t>Caruaru / ETA São Caetano / ETA Jucazinho / ETA Cumaru / ETA Ameixas / ETA Riacho das Almas / Caruaru</t>
  </si>
  <si>
    <t>Caruaru - Taquaritinga do Norte - Caruaru</t>
  </si>
  <si>
    <t>SALG./B.S.FRANCISCO/CABROBO/SALG.</t>
  </si>
  <si>
    <t>Recife-Barreiros-Recife</t>
  </si>
  <si>
    <t>CARUARU/BELO JARDIM/PESQUEIRA/CARUARU</t>
  </si>
  <si>
    <t>GARANHUNS/BOM CONSELHO/EEAB I/BOM CONSELHO</t>
  </si>
  <si>
    <t>Garanhuns/EEAB I/EEAB II/Bom Conselho</t>
  </si>
  <si>
    <t>SANTA CRUZ DO CAPIBARIBE - FAZENDA NOVA - SANTA CRUZ DO CAPIBARIBE</t>
  </si>
  <si>
    <t>Recife - Vicencia - Aliança- Recife</t>
  </si>
  <si>
    <t>REC-GARANHUNS</t>
  </si>
  <si>
    <t>REC-LIM-REC</t>
  </si>
  <si>
    <t>Recife/PE - São Caetano/PE - Cachoeirinha/PE - São Caetano/PE - Recife/PE</t>
  </si>
  <si>
    <t>ETA GRAVATÁ/EEAB 02 CAJUEIRO (LAGOA DOS GATOS)/ETA GRAVATÁ</t>
  </si>
  <si>
    <t>ETA GRAVATÁ/EEAB SÃO JORGE (CUPIRA)/ETA GRAVATÁ</t>
  </si>
  <si>
    <t>CSM/GARANHUNS/ARCOVERDE/CSM</t>
  </si>
  <si>
    <t>ouricuri/morais/mangueira/ouricuri</t>
  </si>
  <si>
    <t>SERRA TALHADA - MIRANDIBA - CALUMBI - SERRA TALHADA</t>
  </si>
  <si>
    <t>SANTA CRUZ CAP./RECIFE/SANTA CRUZ CAP</t>
  </si>
  <si>
    <t>arcoverde-custodia-sertania=-arcoverde</t>
  </si>
  <si>
    <t>arcoverde-tupanatinga-arcoverde</t>
  </si>
  <si>
    <t>Recife -Santa Cruz Capib-Recife</t>
  </si>
  <si>
    <t>AFOGADOS / SITIO DOS NUNES / AFOGADOS</t>
  </si>
  <si>
    <t>Petrolina x Dormentes x Petrolina</t>
  </si>
  <si>
    <t>OURICURI/SANTA CRUZ/OURICURI</t>
  </si>
  <si>
    <t>OURICURI/RANCHARIA/OURICURI</t>
  </si>
  <si>
    <t>OURICURI - IPUBI - OURICURI</t>
  </si>
  <si>
    <t>SANTA CRUZ DO CAPIBARIBE/RECIFE/SANTA CRUZ DO CAPIBARIBE</t>
  </si>
  <si>
    <t>Garanhuns-Jupi-Correntes-Garanhuns</t>
  </si>
  <si>
    <t>CARUARU - SANTA CRUZ DO CAPIBARIBE - CARUARU</t>
  </si>
  <si>
    <t>CARUARU/PÃO DE AÇUCAR/TAQUARITINGA DO NORTE/ETA MATEUS VIEIRA/CARUARU</t>
  </si>
  <si>
    <t>Caruaru / Cumaru / Surubim / Santa Maria do Cambucá / Frei Miguelinho / Taquaritinga do Norte / Cauaru</t>
  </si>
  <si>
    <t>AFOGADOS/BORBOREMA/SANTA TEREZINHA/BREJINHO/ITAPETIM/SÃO JOSÉ/SOLIDÃO/AFOGADOS</t>
  </si>
  <si>
    <t>CARUARU/ETA VITORINO/CUMARU/ETA JUCAZINHO/ETA CUMARU/PASSIRA/SALGADINH/CARUARU</t>
  </si>
  <si>
    <t>Caruaru / ETA Barra do Riachão / ETA Altinho / Barragem Mondé / Santa Cruz do Capibaribe / ETA Mateus Vieira / Caruaru</t>
  </si>
  <si>
    <t>Caruaru - Barragem de Jucazinho(Surubim) - Caruaru</t>
  </si>
  <si>
    <t>RECIFE-BARREIROS-RECIFE</t>
  </si>
  <si>
    <t>VITORIA/IPOJUCA/JABOATÃO/VITORIA</t>
  </si>
  <si>
    <t>SALG./S.M.BOA VISTA/REDENÇÃO/SALG.</t>
  </si>
  <si>
    <t>SALG./S.M.VISTA/REDENCÃO/SALG.</t>
  </si>
  <si>
    <t>Santa Cruz do Capibaribe/Brejo da Madre de Deus/Santa Cruz do Capibaribe</t>
  </si>
  <si>
    <t>Recife-Moreno-Bonito-Moreno-Recife</t>
  </si>
  <si>
    <t>Recife-São Caetano-Belém de Maria-Sairé-Vitoria-Recife</t>
  </si>
  <si>
    <t>Orocó, Santa Maria e Redenção.</t>
  </si>
  <si>
    <t>SANTA CRUZ DO CAPIBARIBE - RECIFE- SANTA CRUZ DO CAPIBARIBE</t>
  </si>
  <si>
    <t>SANTA CRUZ DO CAPIBARIBE - LIMOEIRO - SANTA CRUZ DO CAPIBARIBE</t>
  </si>
  <si>
    <t>Salgueiro - Verdejante - São José Belmonte - Salgueiro</t>
  </si>
  <si>
    <t>Garanhuns/Bom Conselho/Saloá/Garanhuns</t>
  </si>
  <si>
    <t>Arcoverde / Sertânia / Arcoverde</t>
  </si>
  <si>
    <t>Recife Sede</t>
  </si>
  <si>
    <t>Recife-Garanhuns-Recife</t>
  </si>
  <si>
    <t>Recife - Gravatá - Vitória de Santo Antão - Recife</t>
  </si>
  <si>
    <t>Belo Jardim – Arcoverde – Sertânia | Sertânia – Arcoverde – Belo Jardim</t>
  </si>
  <si>
    <t>Paudalho - Tiuma (Timbaúba) - Paudalho</t>
  </si>
  <si>
    <t>SANTACRUZ/SURUBIM/SANTACRUZ</t>
  </si>
  <si>
    <t>caruaru/recife/caruaru/santacruz/caruaru</t>
  </si>
  <si>
    <t>Salgueiro - Verdejante - São josé ´Salgueirp</t>
  </si>
  <si>
    <t>SALGUEIRO/CEDRO/SALGUEIRO</t>
  </si>
  <si>
    <t>arco-tupanatinga-arco</t>
  </si>
  <si>
    <t>Araripina/Ouricuri/Trindade/Araripina</t>
  </si>
  <si>
    <t>Recife - Timbauba - Recife</t>
  </si>
  <si>
    <t>CARUARU - RECIFE - CARUARU</t>
  </si>
  <si>
    <t>CARUARU/SANTA CRUZ DO CAPIBARIBE/TORITAMA/CARUARU</t>
  </si>
  <si>
    <t>CARUARU/FREI MIGUELINHO/JUNCO/EE9 JUCAZINHO/SANTA MARIA DO CAMBUCÁ/BREJO DA MADRE DE DEUS/FAZENDA NOVA/CARUARU</t>
  </si>
  <si>
    <t>CARUARU/ETA TAQUARA/SÃO CAETANO/CACHOEIRINHA/ITUGUACU/IBIRAJUBA/ETA ALTINHO/ETA AGRESTINA/CARUARU</t>
  </si>
  <si>
    <t>CARUARU/PÃO DE AÇÚCAR/JATAÚBA/ETA POÇO FUNDO 2/SANTA CRUZ DO CAPIBARIBE/ETA MATEUS VIEIRA/CARUARU</t>
  </si>
  <si>
    <t>CARUARU/SÃO CAETANO/CACHOEIRINHA/ETA BARRA DO JARDIM/CARUARU</t>
  </si>
  <si>
    <t>CARUARU/SERRO AZUL/ADUTORA DO AGRESTE/CARUARU</t>
  </si>
  <si>
    <t>Garanhuns/Saloá/ Terezinha/Bom Conselho</t>
  </si>
  <si>
    <t>ETA PETRÓPOLIS-ETA JUREMA-EEAB BANHEIROS-ETA PETRÓPOLIS</t>
  </si>
  <si>
    <t>ETA PETRÓPOLIS-CRE LAJEDO-CRE BEZERROS-ETA PETRÓPOLIS</t>
  </si>
  <si>
    <t>Recife - Sairé</t>
  </si>
  <si>
    <t>Ouricuir-Trindade-Ouricuri</t>
  </si>
  <si>
    <t>ARCOVERDE/BUIQUE/ITAIBA/ARCOVERDE</t>
  </si>
  <si>
    <t>rec-fer-vic-nazare</t>
  </si>
  <si>
    <t>REC-CUST-FLOR-STALHADA</t>
  </si>
  <si>
    <t>REC-SCAETANO-SANHARO-STALHADA</t>
  </si>
  <si>
    <t>STALHADA-AFOGADO-SERT-REC</t>
  </si>
  <si>
    <t>FLOR-NAZPICO-STALHADA-TRIUN-STALHA</t>
  </si>
  <si>
    <t>RECIFE- SAO CAETANO - CARUARU - RECIFE</t>
  </si>
  <si>
    <t>RECIFE- SANTA CRUZ DO CAPIBARIBE - RECIFE</t>
  </si>
  <si>
    <t>Salgueiro-Ouricuri-Bodoco-Salgueiro</t>
  </si>
  <si>
    <t>BELO JARDIM/CARUARU/BELO JARDIM</t>
  </si>
  <si>
    <t>AFOGADOS/JABITACÁ/AFOGADOS</t>
  </si>
  <si>
    <t>floresta, serra talhada floresta.</t>
  </si>
  <si>
    <t>Belo Jardim - Recife | Recife - Belo Jardim</t>
  </si>
  <si>
    <t>Escada/Joaquim Nabuco/ Ribeirão/Primavera/Escada</t>
  </si>
  <si>
    <t>caruaru/santacruz/jatauba/santacruz/caruaru</t>
  </si>
  <si>
    <t>SERRA TALHADA - CUSTODIA - SERRA TALHADA</t>
  </si>
  <si>
    <t>SANTA CRUZ CAP./TORITAMA/AGRESTINA/CARUARU/TORITAMA/SANTA CRUZ CAP.</t>
  </si>
  <si>
    <t>Visita BESS ETA Petrópolis, Caruaru.</t>
  </si>
  <si>
    <t>GTO CABUGÁ-RVT 015-ETA PIRAPAMA-GTO CABUGÁ</t>
  </si>
  <si>
    <t>AFOGADOS / ITACURUBA / AFOGADOS</t>
  </si>
  <si>
    <t>OURICURI/VARZINHA/OURICURI</t>
  </si>
  <si>
    <t>OURICURI/SANTA RITA/OURICURI</t>
  </si>
  <si>
    <t>Serra Talhada - Jatobá - Caraibeiras - Serra Talhada</t>
  </si>
  <si>
    <t>Arcoverde - Águas Belas - Arcoverde</t>
  </si>
  <si>
    <t>Salgueiro - Orocó - Salgueiro</t>
  </si>
  <si>
    <t>Caruaru - Sertânia - Arcoverde - Caruaru</t>
  </si>
  <si>
    <t>CARUARU/CUMARU/EE1 JUCAZINHO/AMEIXAS/EE1 PRATA/ETA BARRA DO RIACHÃO/CARUARU</t>
  </si>
  <si>
    <t>Caruaru / Toritama / Santa Cruz do capibaribe / Poço Fundo / Caruaru</t>
  </si>
  <si>
    <t>CARUARU/CUMARU/SURUBIM/PASSIRA/SALGADINHO/CARUARU</t>
  </si>
  <si>
    <t>Caruaru / Fazenda Nova / ETA Barra do Farias / ETA São José / ETA Machado / ETA Toritama / Caruaru</t>
  </si>
  <si>
    <t>CARUARU/AGRESTINA/ALTINHO/ETA BARRA DO JARDIM/ETA VITORINO/ETA RIACHO DAS ALMAS/CARUARU</t>
  </si>
  <si>
    <t>CARUARU/ETA TAQUARA/SÃO CAETANO/CACHOEIRINHA/ITUGUAÇU/IBIRAJUBA/ALTINHO/AGRESTINA/CARUARU</t>
  </si>
  <si>
    <t>Caruaru / ETA Taquara / Barragem Serra dos Cavalos / Barrage Guilherme Azevedo / Barragem Jaime Nejaim / São Caetano / Barragem Brejo dos Coelhos / EEAB 01 Jucazinho / Caruaru</t>
  </si>
  <si>
    <t>ESCADA-VITÓRIA-RECIFE-ESCADA</t>
  </si>
  <si>
    <t>escada / recife / vitoria / escada</t>
  </si>
  <si>
    <t>CARUARU/SANTA CRUZ DO CAPIBARIBE/ETA TORITAMA/CARUARU</t>
  </si>
  <si>
    <t>Caruaru / Agrestina / ETA Barra do Jardim / Jataúba / ETA Poço Fundo / EEAT Taquaritinga do Norte / EEAT Furnas / ETA Mateus Vieira / Caruaru</t>
  </si>
  <si>
    <t>Caruaru - Paudalho - Recife - Caruaru</t>
  </si>
  <si>
    <t>VITORIA/SIRINHAEM/TAMANDARÉ/SIRINHAEM/VITORIA</t>
  </si>
  <si>
    <t>SALG./S.J.BELMONTE/SALG..</t>
  </si>
  <si>
    <t>Recife-Moreno-Bonito-Recife</t>
  </si>
  <si>
    <t>Recife - Vitória - Recife</t>
  </si>
  <si>
    <t>ARCOVERDE/BUIQUE/AGUAS BELAS/ITAIBA/ARCOVERDE</t>
  </si>
  <si>
    <t>CARUARU/VITORIA/CAARUARU</t>
  </si>
  <si>
    <t>Caruaru / Garanhuns / Caruaru</t>
  </si>
  <si>
    <t>REC-PARN-REC-CAR</t>
  </si>
  <si>
    <t>REC-RIBEIRAO-REC</t>
  </si>
  <si>
    <t>AFO-AMBO-BREJ-PIED-ITAP-TUPAR-INGA-AFOG</t>
  </si>
  <si>
    <t>SERRA TALHADA - SAMAMBAIA - SERRA TALHADA</t>
  </si>
  <si>
    <t>RECIFE-VITÓRIA-SÃO CAITANO-BELÉM DE MARIA-SAIRÉ-VITORIA-RECIFE</t>
  </si>
  <si>
    <t>Salgueiro-Bodocó-Salgueiro</t>
  </si>
  <si>
    <t>Salgueiro-Santa Maria da Boa Vista -Salgueiro</t>
  </si>
  <si>
    <t>Salgueiro-Araripina-Salgueiro</t>
  </si>
  <si>
    <t>Recife/ Ribeirão/ Recife</t>
  </si>
  <si>
    <t>Recife/PE - Caruaru/PE - Santa Cruz do Capibaribe/PE - Toritama/PE - Recife/PE</t>
  </si>
  <si>
    <t>SANTA CRUZ DO CAPIBARIBE - TAQUARITINGA - SURUBIM - FAZNEDA NOVA - BREJO DA MADRE DE DEUS - SANTA CRUZ DO CAPIBARIBE</t>
  </si>
  <si>
    <t>ETA GRAVATÁ/ETA BARRA DE GUABIRABA/ETA GRAVATÁ</t>
  </si>
  <si>
    <t>AFOGADOS/INGAZEIRA/AFOGADOS</t>
  </si>
  <si>
    <t>Recife - Caruaru | Caruaru - Recife</t>
  </si>
  <si>
    <t>Caruaru – Sede da Compesa | Sede da Compesa – Caruaru</t>
  </si>
  <si>
    <t>CPR PAJEÚ-R1 JATOBÁ-ETA JATOBÁ-EEAB JATOBÁ-ETA JATOBÁ-CPR PAJEÚ</t>
  </si>
  <si>
    <t>VITÓRIA - TAMANDARÉ - VITÓRIA</t>
  </si>
  <si>
    <t>Timbaúba – Recife – Timbaúba</t>
  </si>
  <si>
    <t>Salgueiro - Verdejante -São José do belmonte - salgueiro</t>
  </si>
  <si>
    <t>Salgueiro - Cedro - Verdejante - Salgueiro</t>
  </si>
  <si>
    <t>Salgueiro/Bom nome/Carmo/Salgueiro</t>
  </si>
  <si>
    <t>SANTA CRUZ CAP./AGRESTINA/CARUARU/SANTA CRUZ CAP.</t>
  </si>
  <si>
    <t>Santa Cruz do Capibaribe / Caruaru / Recife / Caruaru / Santa Cruz do Capibaribe</t>
  </si>
  <si>
    <t>Poção/Arcoverde</t>
  </si>
  <si>
    <t>Arcoverde /Águas Belas / Arcoverde</t>
  </si>
  <si>
    <t>petrolina-orocó-petrolina</t>
  </si>
  <si>
    <t>araripina/ipubi/trindade/araripina</t>
  </si>
  <si>
    <t>araripina/trindade/puricuri/araripina</t>
  </si>
  <si>
    <t>ouricuri/santa rita/ouricuri</t>
  </si>
  <si>
    <t>OURICURI/MANGUEIRA/OURICURI</t>
  </si>
  <si>
    <t>Caruaru / Altinho / Agrestina / EEAB 01 Prata / EEAB 01 Jucazinho / EEAB 08 Jucazinho / Caruaru</t>
  </si>
  <si>
    <t>CARUARU/ETA AGRESTINA/ALTINHO/ETA BARRA DO JARDIM/ETA RIACHO DAS ALMAS/CARUARU</t>
  </si>
  <si>
    <t>Caruaru / ETA São Caetano / Surubim / ETA Cumaru / ETA Ameixas / Caruaru</t>
  </si>
  <si>
    <t>CARUARU/ETA TAQUARA/ETA SÃO CAETANO/ETA ALTINHO/BARRAGEM MONDÉ/ETA ALTINHO/ETA MATEUS VIEIRA/ETA VITORINO/CARUARU</t>
  </si>
  <si>
    <t>Caruaru - Cumaru - Caruaru</t>
  </si>
  <si>
    <t>Caruaru - Camocim - Palmares - Caruaru</t>
  </si>
  <si>
    <t>AGRESTINA - CARUARU - RECIFE - CARUARU-- AGRESTINA</t>
  </si>
  <si>
    <t>SANTA CRUZ/SURUBIM/SANTA CRUZ</t>
  </si>
  <si>
    <t>Recife-Vitoria-Sairé-Vitoria-Recife</t>
  </si>
  <si>
    <t>ETA PETRÓPOLIS-ETA GRAVATÁ-EEAT RESIDENCIAL BEZERROS</t>
  </si>
  <si>
    <t>Ouricuri-Moreilândia-Ouricuri</t>
  </si>
  <si>
    <t>REC-SUB-REC</t>
  </si>
  <si>
    <t>STALHADA-IGAR-SANH-REC</t>
  </si>
  <si>
    <t>Garanhuns/Correntes/Lagoa do Ouro/Garanhuns</t>
  </si>
  <si>
    <t>Garanhuns/Rainha Isabel/Bálsamo?Garanhuns</t>
  </si>
  <si>
    <t>PAULISTA-SANTA CRUZ-RECIFE</t>
  </si>
  <si>
    <t>SANTA CRUZ DO CAPIBARIBE - BREJO DA MADRE DE DEUS - FAZENDA NOVA - TORITAMA - SANTAN CRUZ DO CAPIBARIBE</t>
  </si>
  <si>
    <t>SALGUEIRO/OURICURI/IPUBI/SALGUEIRO</t>
  </si>
  <si>
    <t>caruaru/taquaritinga/santacruz/taquaritinga/caruaru</t>
  </si>
  <si>
    <t>Caruaru/santacruz/vertentes/santacruz/caruaru</t>
  </si>
  <si>
    <t>VITÓRIA - SÃO JOSÉ C GRANDE - SIRINHAÉM - VITÓRIA</t>
  </si>
  <si>
    <t>Afogados da Ingazeira/Floresta/Itacuruba/Afogados da Ingazeira</t>
  </si>
  <si>
    <t>SANTA CRUZ CAP./FAZENDA NOVA/BARRA DE FARIAS/BREJO DA MADRE DE DEUS/</t>
  </si>
  <si>
    <t>Recife / Arcoverde</t>
  </si>
  <si>
    <t>CRE CARPINA - CHÃ DE ALEGRIA - CRE CARPINA - LAGOA DE ITAENGA - CRE CARPINA</t>
  </si>
  <si>
    <t>ouricuri/serrabranca/ouricuri</t>
  </si>
  <si>
    <t>Recife-Engº São João-Caruaru-São Bento do Una-Recife</t>
  </si>
  <si>
    <t>SANTA CRUZ DO CAPIBARIBE/BARRA DE SAO MIGUEL/TORITAMA/SANTA CRUZ DO CAPIBARIBE</t>
  </si>
  <si>
    <t>Garanhuns-Palmeira dos Índiso-Garanhuns</t>
  </si>
  <si>
    <t>Caruaru – Barra de São Miguel/PB | Barra de São Miguel/PB – Caruaru</t>
  </si>
  <si>
    <t>SANTA CRUZ CAP/BARRA DE SÃO MIGUEL PB/TORITAMA/SANTA CRUZ CAP.</t>
  </si>
  <si>
    <t>SANTA CRUZ DO CAPIBARIBE/VILLA POÇO FUNDO/BARRA DE SAO MIGUEL/SANTA CRUZ DO CAPIBARIBE</t>
  </si>
  <si>
    <t>Garanhus-Palmeira dos Indios-Garanhuns</t>
  </si>
  <si>
    <t>Caruaru – Barra de São Miguel | Barra de São Miguel – Caruaru</t>
  </si>
  <si>
    <t>REC- CAMPINA GRANDE -REC</t>
  </si>
  <si>
    <t>serra talhada, recife, serra talhada</t>
  </si>
  <si>
    <t>RECIFE/BARRA DE S. MIGUEL/RECIFE</t>
  </si>
  <si>
    <t>Caruaru / Agrestina / Altinho / Cachoeirinha / Toritama / Caruaru</t>
  </si>
  <si>
    <t>Serra Talhada - Recife - Serra Talhada</t>
  </si>
  <si>
    <t>CSM/ARCOVERDE/OROCÓ/ARCOVERDE/CSM</t>
  </si>
  <si>
    <t>COMPESA SEDE-PESQUEIRA-SANHARÓ-CARUARU-BARRA DE SÃO MIGUEL/PB- SANTA CRUZ DO CAPIBARIBE/PE- TORITAMA/PE-CARUARU/PE-COMPESA SEDE.</t>
  </si>
  <si>
    <t>GNR IPOJUCA/SALGUEIRO/CARUARU/GNR IPOJUCA</t>
  </si>
  <si>
    <t>GRAVATA - ARCOVERDE - GRAVATA</t>
  </si>
  <si>
    <t>arco-bezerros-arco</t>
  </si>
  <si>
    <t>Arcoverde</t>
  </si>
  <si>
    <t>Recife-Ibimirim-Recife</t>
  </si>
  <si>
    <t>RECIFE/ARCOVERDE/GARANHUNS</t>
  </si>
  <si>
    <t>AFOGADOS/SANTA TEREZINHA/SERRA TALHADA/AFOGADOS</t>
  </si>
  <si>
    <t>Recife,Arcoverde,Carnaíba,Afog.da Ingazeira,Triunfo,Serra Talhada</t>
  </si>
  <si>
    <t>CSM/ARCOVERDE/CARUARU/CSM/ARCOVERDE/CSM</t>
  </si>
  <si>
    <t>Recife - Arcoverde - Recife</t>
  </si>
  <si>
    <t>floresta, petrolandia, floresta.</t>
  </si>
  <si>
    <t>CARUARU / SANTA CRUZ / BARRA DE SÃO MIGUEL / CARUARU</t>
  </si>
  <si>
    <t>GUS/ARCOVERDE/SERTANIA/TUPANATINGA/VENTUROSA/GUS</t>
  </si>
  <si>
    <t>Recife &gt; Flores &gt; Serra Talhada &gt; Afogados da Ingazeira &gt; Recife</t>
  </si>
  <si>
    <t>Recife - Santa Cruz - Caruaru - Recife</t>
  </si>
  <si>
    <t>Recife/PE - Caruaru/PE - Toritama/PE - Taquaritinga do Norte/PE</t>
  </si>
  <si>
    <t>floresta,serra talhada, floresta.</t>
  </si>
  <si>
    <t>Recife/Belo Jardim/ São Bento do Uma /Recife</t>
  </si>
  <si>
    <t>GUS/ARCOVERDE/VENTUROSA/TUPANATINGA/SERTANIA/GUS</t>
  </si>
  <si>
    <t>CSM/ARCOVERDE/CSM/ARCOVERDE/SALGUEIRO/ARCOVERDE</t>
  </si>
  <si>
    <t>Recife, Belo Jardim, Gravatá, Recife</t>
  </si>
  <si>
    <t>petrolina-serra talhada-arcoverde-recife-arcoverde-petrolina</t>
  </si>
  <si>
    <t>Recife/Goiana/Timbauba/Recife</t>
  </si>
  <si>
    <t>Recife - Ouricuri - Araripina - Recife</t>
  </si>
  <si>
    <t>ARCOVERDE - RECIFE</t>
  </si>
  <si>
    <t>Recife/Sertania/Afogados da ingazeiraRecife</t>
  </si>
  <si>
    <t>ARCOVERDE/CARUARU/SANTA CRUZ/CARUARU/ARCOVERDE</t>
  </si>
  <si>
    <t>Arcoverde - Caruaru - Recife - Caruaru</t>
  </si>
  <si>
    <t>ARCOVERDE/SANTA CRUZ DO CAPIBARIBE/CARUARU/ARCOVERDE</t>
  </si>
  <si>
    <t>RECIFE - ARCOVERDE - SALGUEIRO - PARNAMIRIM - RECIFE</t>
  </si>
  <si>
    <t>CSM/ARCOVERDE/CSM/ARCOVERDE/CSM/ARCOVERDE/AFOGADOS DA INGAZEIRA/ARCOVERDE/CSM</t>
  </si>
  <si>
    <t>RECIFE - BEZERROS - RECIFE</t>
  </si>
  <si>
    <t>Serra Talhada - Petrolândia - Jatobá - Volta do Moxotó - Caraibeiras - Arcoverde - Recife - Serra Talhada</t>
  </si>
  <si>
    <t>ARCOVERDE/CSM/GARANHUNS/ARCOVERDE/CSM/ARCOVERDE/CSM</t>
  </si>
  <si>
    <t>OURICURI/RECIFE/SALGUEIRO/OURICURI</t>
  </si>
  <si>
    <t>ABREU E LIMA/RECIFE/SÃO PAULO/RECIFE/ITAPISSUMA</t>
  </si>
  <si>
    <t>Caruaru / Toritama / Santa Cruz / Cupira / Recife / Caruaru</t>
  </si>
  <si>
    <t>Recife-Salgueiro-Parnamirim-Recife</t>
  </si>
  <si>
    <t>floresta, petrolandia, jatoba, floresta.</t>
  </si>
  <si>
    <t>GUS/ARCOVERDE/SERTANIA/MOXOTO1/CRUZEIRO DO NORDESTE/ARCOVERDE/GUS</t>
  </si>
  <si>
    <t>RECIFE-PETROLINA-RECIFE</t>
  </si>
  <si>
    <t>Recife/PE – Araripina/PE - Recife/PE</t>
  </si>
  <si>
    <t>GUS/ARCOVERDE/SERTANIA/CRUZEIRO DO NORDESTE/VENTUROSA/GUS</t>
  </si>
  <si>
    <t>GUS/ARCOVERDE/SERTANIA/CRUZEIRO DO NORDESTE/ARCOVERDE/BELOJARDIM/GUS</t>
  </si>
  <si>
    <t>Salgueiro- Petrolina-Santa Maria da Boa Vista-Salgueiro</t>
  </si>
  <si>
    <t>ITAPISSUMA/RECIFE/SÃO PAULO-SÃO PAULO/RECIFE/ITAPISSUMA</t>
  </si>
  <si>
    <t>CARUARU/EEAB ALTO CAPIBARIBE NA PARAÍBA/RECIFE</t>
  </si>
  <si>
    <t>RECIFE/EEAB ALTO CABIBARIBE NA PARAÍBA/RECIFE</t>
  </si>
  <si>
    <t>RECIFE/CARUARU/STA CRUZ DO CAPIBARIBE/RECIFE</t>
  </si>
  <si>
    <t>Recife, Gravatá, Lagoa dos Gatos, Recife</t>
  </si>
  <si>
    <t>RECIFE/ARCOVERDE/SALGUEIRO/RECIFE</t>
  </si>
  <si>
    <t>RECIFE/CARUARU/STA CRUZ CAPIBARIBE/RECIFE</t>
  </si>
  <si>
    <t>Recife - Santa Cruz do Capibaribe- Recife</t>
  </si>
  <si>
    <t>ARCOVERDE/RECIFE/ARCOVERDE/SANTA MARIA DA BOA VISTA/ARCOVERDE</t>
  </si>
  <si>
    <t>Recife-Arcoverde-Araripina-Arcoverde-Recife</t>
  </si>
  <si>
    <t>Recife-Araripina-Recife</t>
  </si>
  <si>
    <t>ARCOVERDE/SANTA MARIA DA BOA VISTA/</t>
  </si>
  <si>
    <t>CARUARU / RECIFE / GRAVATÁ / CARUARU</t>
  </si>
  <si>
    <t>salguiero /bom nome /salgueiro</t>
  </si>
  <si>
    <t>Recife/Salgueiro/Cabrobo/Serrita/Recife</t>
  </si>
  <si>
    <t>ARCOVERDE/OROCO/CABROBO/PETROLINA/SANTA MARIA/OROCO/ARCOVERDE</t>
  </si>
  <si>
    <t>GTO CABUGÁ-HOTEL ARCOVERDE-CANTEIRO DE OBRA-ELEVATÓRIA IBIMIRIM-SÍTIO BAIXA FUNDA-IBIMIRIM-SÍTIO QUIXABA-ESTRADA MOXOTÓ-SÍTIO MARACUJÁ-HOTEL-RUA 22 DE SETEMBRO-UNIDADE POVOADO IPOJUCA-ASSENTAMENTO NOVA ESPERANÇA - CARUARU-BARRA DE SÃO MIGUEL/PB-SANTA CRUZ-TORITAMA-CARUARU-COMPESA SEDE</t>
  </si>
  <si>
    <t>GARANHUS/SERRA TALHADA/FLORESTA/AFOGADOS/GARANHUS</t>
  </si>
  <si>
    <t>RECIFE/SALGUEIRO/RECIFE</t>
  </si>
  <si>
    <t>Recife - Santa Cruz do Capibaribe - Caruaru</t>
  </si>
  <si>
    <t>Arcoverde-Ibimirim-Tupanatinga-Caruaru-Toritama-Santa Cruz do Capibaribe</t>
  </si>
  <si>
    <t>CSM/ARCOVERDE/CSM/CSM/ARCOVERDE/CSM/CSM/ARCOVERDE/CSM/RECIFE/CSM/ARCOVERDE/GARANHUNS/CSM/ARCOVERDE/CSM</t>
  </si>
  <si>
    <t>RECIFE/CARUARU/SANTA CRUZ DO CAPIBARIBE.</t>
  </si>
  <si>
    <t>Recife - Arcoverde - Parnamirim - Araripina - Recife.</t>
  </si>
  <si>
    <t>CSM/CARUARU/CSM/ARCOVERDE/CSM/FLORESTA/ARCOVERDE/CSM/RECIFE/CSM</t>
  </si>
  <si>
    <t>SALGUEIRO/IPUBI/OURICURI/ARCOVERDE/SALGUEIRO</t>
  </si>
  <si>
    <t>Petrolina/Ouricuri</t>
  </si>
  <si>
    <t>Recife-Mirandiba-Recife</t>
  </si>
  <si>
    <t>RECIFE/PESQUEIRA/ÁGUAS BELAS/GARANHUNS/SERTÂNIA/RECIFE</t>
  </si>
  <si>
    <t>RECIFE/CUSTÓDIA/ARCOVERDE/SERTÂNIA/CUSTÓDIA/OROCO/BELO JARDIM/SALGUEIRO/CABROBO/GRAVATA/RECIFE</t>
  </si>
  <si>
    <t>GARANHUS/SERRA TALHADA/SALGUEIRO/SERRA TALHADA/AFOGADOS/GARANHUS</t>
  </si>
  <si>
    <t>ARCOVERDE/OROCO/PETROLINA/SANTA MARIA DA BOA VISTA/OROCO/CABROBO/ARCOVERDE/BELO JARDIM</t>
  </si>
  <si>
    <t>OURICURI - RECIFE - OURICURI</t>
  </si>
  <si>
    <t>Recife - Santa Cruz</t>
  </si>
  <si>
    <t>FERNANDO DE NORONHA/RECIFE/FERNANDO DE NORONHA</t>
  </si>
  <si>
    <t>Recife-Frutuoso-Vale do Catimbau-Recife</t>
  </si>
  <si>
    <t>GARANHUS/SERRA TALHADA/AFOGADOS/PARNAMIRIM/SERRA TALHADA/GARANHUNS</t>
  </si>
  <si>
    <t>GARANHUNS/OURICURI/GARANHUNS</t>
  </si>
  <si>
    <t>Recife - Londrina/PR - Recife</t>
  </si>
  <si>
    <t>REC - CGH - REC</t>
  </si>
  <si>
    <t>GARANHUNS/OURICURI/AFOGADOS DA INGAZEIRA/GARANHUNS</t>
  </si>
  <si>
    <t>Recife-Confins-Nova Lima</t>
  </si>
  <si>
    <t>Recife/São Paulo/Recife</t>
  </si>
  <si>
    <t>Recife-Monte Azul Paulista-Recife</t>
  </si>
  <si>
    <t>Recife-Arcoverde-Caroá-Belmonte-Recife</t>
  </si>
  <si>
    <t>ITAPISSUMA/BRASILIA/ITAPISSUMA</t>
  </si>
  <si>
    <t>RECIFE - SÃO PAULO - CORDEIROPOLIS - SÃO PAULO - RECIFE</t>
  </si>
  <si>
    <t>RECIFE-SP-RECIFE</t>
  </si>
  <si>
    <t>RECIFE/RIO DE JANEIRO/RECIFE</t>
  </si>
  <si>
    <t>REC-CGH-REC</t>
  </si>
  <si>
    <t>Recife - Santa Catarina - Recife</t>
  </si>
  <si>
    <t>RECIFE - SÃO PAULO - RECIFE</t>
  </si>
  <si>
    <t>RECIFE/CARUARU/BELO JARDIM/RECIFE</t>
  </si>
  <si>
    <t>Recife/Brasília/Recife</t>
  </si>
  <si>
    <t>Recife/Rio de Janeiro/Recife</t>
  </si>
  <si>
    <t>RECIFE X RIO DE JANEIRO X RECIFE</t>
  </si>
  <si>
    <t>NORONHA/RECIFE/NORONHA</t>
  </si>
  <si>
    <t>Participação do curso de modelagem econômic0-financeira em PPP´s e Concessões</t>
  </si>
  <si>
    <t>curso</t>
  </si>
  <si>
    <t>avaiação</t>
  </si>
  <si>
    <t>Anderson Carlos da Silva</t>
  </si>
  <si>
    <t>Gabriel Jose de Souza</t>
  </si>
  <si>
    <t>Kaio Maracaja Ferreira</t>
  </si>
  <si>
    <t>Ricardo Alex da Silva Pinto</t>
  </si>
  <si>
    <t>Vinicius Belarmino Almeida</t>
  </si>
  <si>
    <t>Danilo Do Nascimento Cabral</t>
  </si>
  <si>
    <t>Maikson Gomes Barros da Cruz</t>
  </si>
  <si>
    <t>MARIANA ALVES ARAUJO</t>
  </si>
  <si>
    <t>Luciolo Ferraz Xavier</t>
  </si>
  <si>
    <t>Jose Fernando Uchoa Costa Neto</t>
  </si>
  <si>
    <t>Romulo Queiroz Florencio</t>
  </si>
  <si>
    <t>Jouse Cristiane Bezerra Muniz de Souza</t>
  </si>
  <si>
    <t>Thiago Ferreira Uchoa</t>
  </si>
  <si>
    <t>Paulo Cesar Nunes Pinho</t>
  </si>
  <si>
    <t>CARUARU/RECIFE/RECIFE/CARUARU</t>
  </si>
  <si>
    <t>VITORIA/ESCADA/RIBEIRÃO/ESCADA/VITORIA</t>
  </si>
  <si>
    <t>CABROBO/MURICI/MONTE SANTO/CABROBO</t>
  </si>
  <si>
    <t>CABROBO/SANTA MARIA DA BOA VISTA/ CABROBO</t>
  </si>
  <si>
    <t>Gravatá / Lagoa dos Gatos / Cupira / Quipapá / Gravatá</t>
  </si>
  <si>
    <t>PETROLIUNA - VERMELHOS - LAGOA GRANDE - PETROLINA</t>
  </si>
  <si>
    <t>Recife-Tamandaré-Recife</t>
  </si>
  <si>
    <t>VITÓRIA – RIBEIRÃO – VITÓRIA</t>
  </si>
  <si>
    <t>CARUARU - CHÂ GRANDE - GRAVATÁ - SAIRÉ - CARUARU</t>
  </si>
  <si>
    <t>Serra Talhada - Floresta - Caraibeiras - Petrolândia - Jatobá - Serra Talhada</t>
  </si>
  <si>
    <t>CABROBO/SANTA MARIA DA BOA VISTA/CABROBO</t>
  </si>
  <si>
    <t>PETROLINA - MONTE OREBE - PETROLINA</t>
  </si>
  <si>
    <t>Garanhuns-São João-Terezinha-Garanhuns</t>
  </si>
  <si>
    <t>REcife - Caruaru - Bezerros - Recife</t>
  </si>
  <si>
    <t>Caruaru - Garanhus - Caruaru</t>
  </si>
  <si>
    <t>CARUARU/SURUIBIM/CARUARU</t>
  </si>
  <si>
    <t>CARUARU/PÃO DE AÇUCAR/ETA MATEUS VIEIRA/JUNCO/VERTENTES/TORITAMA/CARUARU</t>
  </si>
  <si>
    <t>AFOGADOS/SOLIDAO/AFOGADOS</t>
  </si>
  <si>
    <t>AFOGADOS/SÃO JOSE/SANTA TEREZINHA/AFOGADOS</t>
  </si>
  <si>
    <t>Escada-Recife-Tamandaré-Escada</t>
  </si>
  <si>
    <t>CARUARU/AGRESTINA/EEAB PRATA 1/ETA ALTINHO/ETA SÃO CAETANO/CARUARU</t>
  </si>
  <si>
    <t>ETA AGRESTINA/ETA BARRA DO RIACHÃO/VILA BARRA DO RIACHÃO/CRUZ DE ÁGUA BRANCA/ETA SÃO ACETANO</t>
  </si>
  <si>
    <t>GRAVATA - VERTENTES - GRAVATA</t>
  </si>
  <si>
    <t>suape e camela</t>
  </si>
  <si>
    <t>SALG/CABROBÓ/SALG</t>
  </si>
  <si>
    <t>SALG./CABROBO/OROCO/S.M.B.VISTA/SALG.</t>
  </si>
  <si>
    <t>Recife - Jaqueira</t>
  </si>
  <si>
    <t>Recife-Belo Jardim - Caruaru</t>
  </si>
  <si>
    <t>CARUARU/SANTA CRUZ DO CAPIBARIBE/SURUBIM/CARUARU</t>
  </si>
  <si>
    <t>CARUARU/SURUBIM/FAZENDA NOVA</t>
  </si>
  <si>
    <t>Santa Cruz do Capibaribe/Fazenda Nova/ Santa Cruz do Capibaribe</t>
  </si>
  <si>
    <t>SANTA CRUZ/TORITAMA/TAQUARITINGA/SANTA CRUZ</t>
  </si>
  <si>
    <t>RECIFE - GOIANA/ITAQUITINGA - RECIFE</t>
  </si>
  <si>
    <t>ARCOVRDE / ALBUQUERQUE NÉ / ARCOVERDE</t>
  </si>
  <si>
    <t>Petrolina - Lagoa grande</t>
  </si>
  <si>
    <t>Garanhuns/bom conselho/Bálsamo/garanhuns</t>
  </si>
  <si>
    <t>Recife - Lagoa do Carro - Recife</t>
  </si>
  <si>
    <t>RECIFE-BOM CONSELHO - RAINHA ISABEL-RECIFE</t>
  </si>
  <si>
    <t>Gravatá / Lagoa dos Gatos/ Gravatá</t>
  </si>
  <si>
    <t>VITÓRIA - SIRINHAEM - SANTO AMARO - RIO FORMOSO - TAMANDARÉ - SÃO JOSÉ - BARREIROS - SAUÉ - CUCAÚ - VITÓRIA</t>
  </si>
  <si>
    <t>Recife - Paudalho - Timbaúba - Ferreiros - Recife</t>
  </si>
  <si>
    <t>CARUARU/EEAB01 PRATA/EEAB02 PRATA/EEAB03 PRATA/ETA ALTINHO/EEAT SERRA DA MANDIOCA/EEAT ITUGUAÇU/CACHOEIRINHA/CARUARU</t>
  </si>
  <si>
    <t>CARUARU/EEAB01 PRATA/CARUARU</t>
  </si>
  <si>
    <t>Cabrobó-Terra Nova/Salgueiro-Cabrobó</t>
  </si>
  <si>
    <t>Arcoverde / Poção / Arcoverde</t>
  </si>
  <si>
    <t>Santa Cruz do Capibaribe - Surubim - Toritama - Santa Cruz do CapibaribeSanta Cruz do Capibaribe - Surubim - Toritama - Santa Cruz do Capibaribe</t>
  </si>
  <si>
    <t>Petrolina - cabrobo</t>
  </si>
  <si>
    <t>ouricuri/timorante/bodoco/ouricuri</t>
  </si>
  <si>
    <t>Serra Talhada - Petrolândia - Floresta - Serra Talhada</t>
  </si>
  <si>
    <t>OURICURI/OROCO/OURICURI</t>
  </si>
  <si>
    <t>SANTA CRUZ DO CAPIBARIBE/POÇO FUNDO/BREJO DA MADRE DE DEUS/BARRA DE FARIAS/FAZENDA NOVA/TORITAMA /SANTA CRUZ DO CAPIBARIBE</t>
  </si>
  <si>
    <t>SANTA CRUZ DO CAPIBARIBE/TAQUARITINGA DO NORTE/SURUBIM/FREI MIGUELINHO/TORITAMA/SANTA CRUZ DO CAPIBARIBE</t>
  </si>
  <si>
    <t>Afogados da Ingazeira/Santa Terezinha/Afogados da Ingazeira</t>
  </si>
  <si>
    <t>Recife- Encruzilhada de S. João-Recife</t>
  </si>
  <si>
    <t>Serra Talhada - Caruaru - Serra Talhada</t>
  </si>
  <si>
    <t>Serra Talhada - Calumbí - Canaã - Jericó - Triunfo - Santa Cruz - Jatiúca - Serra Talhada</t>
  </si>
  <si>
    <t>CARUARU/TAQUARITINGA DO NORTE/SURUBIM/SALGADINHO/CUMARU/CARUARU</t>
  </si>
  <si>
    <t>CARUARU/TAQUARITINGA DO NORTE/SÃO JOAQUIM/CARUARU</t>
  </si>
  <si>
    <t>CARUARU/ETA TAQUARA/AGRESTINA/EEAB PRATA 1/CASINHAS/SURUBIM/CARUARU</t>
  </si>
  <si>
    <t>CARUARU/ETA BARRA DO JARDIM/ AGRESTINA/TORITAMA/VERTENTES/FREI MIGUELINO/CARUARU</t>
  </si>
  <si>
    <t>AFOGADOS/ITAPETIM/BREJINHO/BORBOREMA/AFOGADOS</t>
  </si>
  <si>
    <t>SALG/UMÃS/M.SANTO/CABRO/SALG</t>
  </si>
  <si>
    <t>Garanhuns/Caruaru/ Cajueiro/Garanhuns</t>
  </si>
  <si>
    <t>RECIFE - BELO JARDIM - RECIFE</t>
  </si>
  <si>
    <t>Ouricuri-Exú/Bodocó-Ouricuri</t>
  </si>
  <si>
    <t>CARUARU/RECIFE/ CARUARU</t>
  </si>
  <si>
    <t>RECIFE/LAGOA DO CARRO/RECIFE</t>
  </si>
  <si>
    <t>Recife-Araçoaba-C. de Rebouço-Recife</t>
  </si>
  <si>
    <t>Salgueiro - Carmo - Salgueiro</t>
  </si>
  <si>
    <t>Garanhuns/Inhumas/Poço Comprido/Brejão/Garanhuns</t>
  </si>
  <si>
    <t>Salgueiro-Exu-Salgueiro</t>
  </si>
  <si>
    <t>BELO JADIM / CANHOTINHO/ BELO JARDIM</t>
  </si>
  <si>
    <t>VITÓRIA - SIRINHAEM - SÃO JOSÉ - VITÓRIA</t>
  </si>
  <si>
    <t>AFOGADOS/CARNAIBA/AFOGADOS</t>
  </si>
  <si>
    <t>Petrolândia - Serra Talhada - Petrolândia</t>
  </si>
  <si>
    <t>stacruz/jatauba/stacruz/caruaru</t>
  </si>
  <si>
    <t>CARUARU/EEAB TABOCAS/ETA POÇO FUNDO/EEAT CENTRO DE RESERVAÇÃO/SANTA CRUZ/CARUARU</t>
  </si>
  <si>
    <t>Afogados da Ingazeira / Iguaracy / Jabitacá/ Tuparetama / Afogados da Ingazeira</t>
  </si>
  <si>
    <t>SERRA TALHADA - AFOGADOS DA INGAZEIRA - SERRA TALHADA</t>
  </si>
  <si>
    <t>SANTA CRUZ CAP./CARUARU/TORITAMA/SANTA CRUZ CAP.</t>
  </si>
  <si>
    <t>Petrolina X Dormentes X Petrolina</t>
  </si>
  <si>
    <t>ouricuri/rancharia/ouricuri</t>
  </si>
  <si>
    <t>OURICURI/ARARIPINA/OURICURI</t>
  </si>
  <si>
    <t>arco-custodia-arcoverde</t>
  </si>
  <si>
    <t>Arcoverde/Itaíba/Arcoverde</t>
  </si>
  <si>
    <t>arcoverde-garunhuns-arcoverde</t>
  </si>
  <si>
    <t>RECIFE-ENCRUZILHADA DE SÃO JOÃO-RECIFE</t>
  </si>
  <si>
    <t>CARUARU/ACORVERDE/CARUARU</t>
  </si>
  <si>
    <t>CARUARU/ARCOVERDE/CARUARU</t>
  </si>
  <si>
    <t>ETA PETROPOLIS/ETA BELA VISTA/RIACHO DAS ALMAS/ETA CUMARU/EE1 JUCAZINHO/EE8 JUCAZINHO/ETA PETROPOLIS</t>
  </si>
  <si>
    <t>CARUARU/SÃO CAETANO/VITORINO/AMEIXAS/PASSIRA/CUMARU/CARUARU</t>
  </si>
  <si>
    <t>CARUARU/AGRESTINA/EE1 PRATA/CASINHAS/SURUBIM/CARUARU</t>
  </si>
  <si>
    <t>AFOGADOS/IGUARACY/JABITACÁ/FLORES/AFOGADOS</t>
  </si>
  <si>
    <t>CARUARU/ETA TERRA VERMELHA/RIACHO DAS ALMAS/ETA CUMARU/ETA JUCAZINHO/SURUBIM/ETA MATEUS VIEIRA/ETA PÃO DE AÇUCAR/SANTA CRUZ DO CAPIBARIBE/CARUARU</t>
  </si>
  <si>
    <t>CARUARU/AGRESTINA/ETA TAQUARA/ETA JUCAZINHO/ETA CUMARU/CARUARU</t>
  </si>
  <si>
    <t>serra talhada, carqueja, floresta, itacuruba, serra talhada</t>
  </si>
  <si>
    <t>SALG./PETROLINA/SALG.</t>
  </si>
  <si>
    <t>CARUARU/TORITAMA/SANTA CRUZ DO CAPIBARIBE/SURUBIM/CARUARU</t>
  </si>
  <si>
    <t>Recife-Vitoria-Caruaru-Vitoria-Recife</t>
  </si>
  <si>
    <t>Ouricuri-Lojas de atendimento - Ouricuri</t>
  </si>
  <si>
    <t>OURICURI/PARNAMIRIM/CABROBÓ/PARNAMIRIM/OURICURI</t>
  </si>
  <si>
    <t>Petrolina - lagoa grande</t>
  </si>
  <si>
    <t>ETA BITURY/ETA SALGADO/ETA SANTA CRUZ</t>
  </si>
  <si>
    <t>SERRA TALHADA - GUARANI - UMÃS - SALGUEIRO - SERRA TALHADA</t>
  </si>
  <si>
    <t>Lagoa dos Gatos</t>
  </si>
  <si>
    <t>RECIFE/MURUPÉ/RECIFE</t>
  </si>
  <si>
    <t>BELO JARDIM/EEAB BANHEIROS/ETA SÃO JACQUES</t>
  </si>
  <si>
    <t>CARUARU ETA SALGADO/SANHARÓ ETA SANHARÓ/SANHARÓ ETA JENIPAO/SANHARÓ BR 232/ BELO JARDIM ETA SERRA DOS VENTOS/BELO JARDIM TREVO SERRA DOS VENTOS/BELO JARDIM ETA BITURY/CARUARU ETA SALGADO</t>
  </si>
  <si>
    <t>AFOGADOS/SÃO JOSE/AFOGADOS</t>
  </si>
  <si>
    <t>AFOGADOS/TABIRA/BORBOREMA/AFOGADOS</t>
  </si>
  <si>
    <t>Belo Jardim - Sede da Compesa | Sede da Compesa - Jaboatão dos Guararapes</t>
  </si>
  <si>
    <t>Gravatá / Chãn Grande / Lagoa dos Gatos / Gravatá</t>
  </si>
  <si>
    <t>Ouricuri-Lojas de atendim. do Araripie-Ouricuri</t>
  </si>
  <si>
    <t>surubim/caruaru/santa cruz do capibaribe/surubim</t>
  </si>
  <si>
    <t>Escada/Joaquim Nabuco/Escada</t>
  </si>
  <si>
    <t>Petrolina- Monte Orebe- Petrolina</t>
  </si>
  <si>
    <t>CARUARU/SANTA CRUZ/EEAT POÇO FUNDO/E8 JUCAZINHO/EEAT POÇO FUNDO/CARUARU</t>
  </si>
  <si>
    <t>Afogados da Ingazeira/ Santa Terezinha/ Serra Talhada/ Afopgados da Ingazeira</t>
  </si>
  <si>
    <t>Petrolina - Monte Orebe- Petrolina</t>
  </si>
  <si>
    <t>CARUARU - CUPIRA - LAGOA DOS GATOS - CUPIRA - CARUARU</t>
  </si>
  <si>
    <t>Recife/PE – Caruaru/PE – São Bento do Una/PE – Recife/PE</t>
  </si>
  <si>
    <t>CARUARU/SÃO CAETANO/AGRESTINA/SÃO JOAQUIM DO MONTE /CARUARU</t>
  </si>
  <si>
    <t>CARUARU/AGRESTINA/ALTINHO/SÃO CAETANO/CARUARU</t>
  </si>
  <si>
    <t>CARUARU/FAZENDA NOVA/BARRA DO FARIAS/BREJO DA MADRE DE DEUS/JATAÚBA/POÇO FUNDO/CARUARU</t>
  </si>
  <si>
    <t>Garanhuns-Palmeira dos Indios-Garanhuns</t>
  </si>
  <si>
    <t>Caruaru - Barra de São Miguel/PB | Barra de São Miguel/PB - Caruaru</t>
  </si>
  <si>
    <t>RECIFE-BEZERROS-BELO JARDIM-RECIFE</t>
  </si>
  <si>
    <t>Recife, Lagoa do Carro, Limoeiro, Recife</t>
  </si>
  <si>
    <t>Garanhuns/ Recife/Garanhuns</t>
  </si>
  <si>
    <t>RECIFE/GRAVATA</t>
  </si>
  <si>
    <t>Recife - Arcoverde - Recife.</t>
  </si>
  <si>
    <t>VITORIA/SÃO JOSÉ COROA GRANDE/TAMANDARÉ/VITORIA</t>
  </si>
  <si>
    <t>Recife,Salgueiro,Afog.da Ingazeira,Recie</t>
  </si>
  <si>
    <t>PETROLINA - VENTUROSA</t>
  </si>
  <si>
    <t>Recife - São Paulo - Recife</t>
  </si>
  <si>
    <t>CARUARU / SANTA CRUZ / BELO JARDIM / CARUARU</t>
  </si>
  <si>
    <t>Salgueiro-Ouricuri-Exu-Trindade-orocó-Salgueiro</t>
  </si>
  <si>
    <t>Afogados da Ingazeira/Serra Talhada/Floresta/Itacuruba/Floresta/Afogados da Ingazeira</t>
  </si>
  <si>
    <t>Recife-Belo jardim-Arcoverde-Recife</t>
  </si>
  <si>
    <t>Recife-Jaboatão-Recife</t>
  </si>
  <si>
    <t>Recife/ Afogados da Ingazeira/ Serra Talhada/ Recife</t>
  </si>
  <si>
    <t>CARUARU/LAGOA DOA GATOS/CARUARU</t>
  </si>
  <si>
    <t>Recife,Caruaru,Arcoverde,Af.da Ingazeira,Verdejante,Recife</t>
  </si>
  <si>
    <t>CSM/ARCOVERDE/SERRA TALHADA/CSM/ARCOVERDE/BELO JARDIM/ARCOVERDE/CSM</t>
  </si>
  <si>
    <t>Salgueiro - Recife - Salgueiro</t>
  </si>
  <si>
    <t>RECIFE - SALGUEIRO - CABROBRO - RECIFE</t>
  </si>
  <si>
    <t>Recife - Serra Talhada - Arcoverde - Venturosa - Garanhuns - Caruaru - Recife</t>
  </si>
  <si>
    <t>GUS/ARCOVERDE/CUSTORIA/IBIMIRIM/ARCOVERDE/GUS</t>
  </si>
  <si>
    <t>RECIFE-BUÍQUE-RECIFE</t>
  </si>
  <si>
    <t>GARANHUNS/ARCOVERDE/AFOGADOS/SALGUEIRO/CABROBO/PETROLINA/ARCOVERDE/GARANHUNS</t>
  </si>
  <si>
    <t>GUS/ARCOVERDE/SERTANIA/BELO JARDIM/CARUARU/GUS</t>
  </si>
  <si>
    <t>Recife, Camocim de São Félix, Limoeiro, Recife</t>
  </si>
  <si>
    <t>Recife, Camocim de São Félix, Belo Jardim, Recife</t>
  </si>
  <si>
    <t>Petrolina-Orocó-Petrolina</t>
  </si>
  <si>
    <t>CSM/RECIFE/CSM/RECIFE/CSM/ARCOVERDE/CSM/ARCOVERDE/CRUZEIRO DO NORDESTE/BELO JARDIM/CSM</t>
  </si>
  <si>
    <t>Recife-Flores-Garanhuns-Recife</t>
  </si>
  <si>
    <t>Recife/Caruaru/Venturosa/Recife</t>
  </si>
  <si>
    <t>RECIFE-JUAZEIRO DO NOTE- ARARIPINA-JUAZEIRO DO NORTE-RECIFE</t>
  </si>
  <si>
    <t>CSM/ARCOVERDE/CSM/ARCOVERDE/CSM/SALGUEIRO/ARCOVERDE/OROCO/CSM/ARCOVERDE/CSM</t>
  </si>
  <si>
    <t>Recife / Petrolina / Recife</t>
  </si>
  <si>
    <t>RECIFE/AFOGADOS DA INGAZEIRA/SANTA TEREZINHA/AFOGADOS DA INGAZEIRA/ARCOVERDE/BELO JARDIM/RECIFE</t>
  </si>
  <si>
    <t>RECIFE/TACAIMBÓ/VENTUROSA/ARCOVERDE/SERTÂNIA/RECIFE</t>
  </si>
  <si>
    <t>Recife-Santa Cruz-Caruaru-Belo Jardim</t>
  </si>
  <si>
    <t>Petrolina/Salgueiro</t>
  </si>
  <si>
    <t>RECIFE - SÃO LEOPOLDO RS - RECIFE</t>
  </si>
  <si>
    <t>Recife-Rio de Janeiro</t>
  </si>
  <si>
    <t>RECIFE X SALVADOR X RECIFE</t>
  </si>
  <si>
    <t>Recife/Noronha/Recife</t>
  </si>
  <si>
    <t>Atualização 30.06.26</t>
  </si>
  <si>
    <t>Diligência técnica presencial, afim de complementar a avaliação para fins de habilitação durante a fase de qualificação técnica da empresa MULTISTEEL BOMBA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</si>
</sst>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[$R$ ]#,##0.00"/>
    <numFmt numFmtId="165" formatCode="00"/>
    <numFmt numFmtId="166" formatCode="[$R$]#,##0.00"/>
    <numFmt numFmtId="167" formatCode="000"/>
    <numFmt numFmtId="168" formatCode="_-&quot;R$&quot;\ * #,##0.00_-;\-&quot;R$&quot;\ * #,##0.00_-;_-&quot;R$&quot;\ * &quot;-&quot;??_-;_-@_-"/>
    <numFmt numFmtId="169" formatCode="[$R$ -416]#,##0.00"/>
  </numFmts>
  <fonts count="1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indexed="64"/>
      <name val="Calibri"/>
      <family val="2"/>
      <scheme val="minor"/>
    </font>
    <font>
      <b/>
      <sz val="11"/>
      <name val="Arial"/>
      <family val="2"/>
    </font>
    <font>
      <b/>
      <sz val="12"/>
      <color rgb="FFFFFFFF"/>
      <name val="Calibri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rgb="FFA9A79F"/>
      </patternFill>
    </fill>
    <fill>
      <patternFill patternType="solid">
        <fgColor rgb="FFB7B7B7"/>
        <bgColor rgb="FFB7B7B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/>
    <xf numFmtId="0" fontId="0" fillId="2" borderId="0" xfId="0" applyFont="1" applyFill="1" applyAlignment="1"/>
    <xf numFmtId="166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/>
    <xf numFmtId="0" fontId="5" fillId="0" borderId="2" xfId="0" applyFont="1" applyFill="1" applyBorder="1" applyAlignment="1"/>
    <xf numFmtId="0" fontId="7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69" fontId="6" fillId="5" borderId="7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169" fontId="6" fillId="8" borderId="7" xfId="0" applyNumberFormat="1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/>
    </xf>
    <xf numFmtId="168" fontId="7" fillId="5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center"/>
    </xf>
    <xf numFmtId="168" fontId="5" fillId="6" borderId="5" xfId="0" applyNumberFormat="1" applyFont="1" applyFill="1" applyBorder="1" applyAlignment="1">
      <alignment horizontal="right"/>
    </xf>
    <xf numFmtId="167" fontId="7" fillId="7" borderId="1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Alignment="1"/>
    <xf numFmtId="165" fontId="8" fillId="0" borderId="1" xfId="0" applyNumberFormat="1" applyFont="1" applyFill="1" applyBorder="1" applyAlignment="1">
      <alignment horizontal="center" vertical="center"/>
    </xf>
    <xf numFmtId="168" fontId="7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165" fontId="0" fillId="0" borderId="0" xfId="0" applyNumberFormat="1"/>
    <xf numFmtId="43" fontId="0" fillId="0" borderId="0" xfId="2" applyFont="1"/>
    <xf numFmtId="0" fontId="5" fillId="0" borderId="5" xfId="0" applyFont="1" applyBorder="1" applyAlignment="1">
      <alignment wrapText="1"/>
    </xf>
    <xf numFmtId="0" fontId="10" fillId="3" borderId="0" xfId="0" applyFont="1" applyFill="1" applyBorder="1" applyAlignment="1"/>
    <xf numFmtId="0" fontId="11" fillId="0" borderId="0" xfId="0" applyFont="1" applyFill="1" applyBorder="1" applyAlignment="1"/>
    <xf numFmtId="0" fontId="11" fillId="2" borderId="0" xfId="0" applyFont="1" applyFill="1" applyBorder="1" applyAlignment="1"/>
    <xf numFmtId="0" fontId="11" fillId="2" borderId="0" xfId="0" applyFont="1" applyFill="1" applyAlignment="1"/>
    <xf numFmtId="44" fontId="7" fillId="0" borderId="1" xfId="3" applyFont="1" applyFill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wrapText="1"/>
    </xf>
    <xf numFmtId="0" fontId="0" fillId="0" borderId="1" xfId="0" applyBorder="1"/>
    <xf numFmtId="169" fontId="6" fillId="8" borderId="10" xfId="0" applyNumberFormat="1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wrapText="1"/>
    </xf>
    <xf numFmtId="0" fontId="7" fillId="0" borderId="15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wrapText="1"/>
    </xf>
    <xf numFmtId="0" fontId="9" fillId="4" borderId="12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10" xfId="0" applyFont="1" applyBorder="1"/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166" fontId="4" fillId="3" borderId="7" xfId="0" applyNumberFormat="1" applyFont="1" applyFill="1" applyBorder="1" applyAlignment="1">
      <alignment horizontal="center" vertical="center" wrapText="1"/>
    </xf>
    <xf numFmtId="166" fontId="4" fillId="3" borderId="6" xfId="0" applyNumberFormat="1" applyFont="1" applyFill="1" applyBorder="1" applyAlignment="1">
      <alignment horizontal="center" vertical="center" wrapText="1"/>
    </xf>
    <xf numFmtId="166" fontId="4" fillId="3" borderId="13" xfId="0" applyNumberFormat="1" applyFont="1" applyFill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Normal 3" xfId="1"/>
    <cellStyle name="Vírgula" xfId="2" builtinId="3"/>
  </cellStyles>
  <dxfs count="1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3"/>
  <sheetViews>
    <sheetView zoomScale="90" zoomScaleNormal="90" workbookViewId="0">
      <pane ySplit="7" topLeftCell="A8" activePane="bottomLeft" state="frozen"/>
      <selection pane="bottomLeft" activeCell="C13" sqref="C13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34" customFormat="1" ht="15.75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</row>
    <row r="2" spans="1:236" s="34" customFormat="1" ht="15.75" x14ac:dyDescent="0.2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</row>
    <row r="3" spans="1:236" s="34" customFormat="1" ht="15.75" x14ac:dyDescent="0.25">
      <c r="A3" s="31" t="s">
        <v>252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</row>
    <row r="4" spans="1:236" s="4" customFormat="1" ht="15" x14ac:dyDescent="0.2">
      <c r="A4" s="46" t="s">
        <v>391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48" t="s">
        <v>54</v>
      </c>
      <c r="B5" s="49"/>
      <c r="C5" s="48" t="s">
        <v>53</v>
      </c>
      <c r="D5" s="50"/>
      <c r="E5" s="49"/>
      <c r="F5" s="48" t="s">
        <v>52</v>
      </c>
      <c r="G5" s="50"/>
      <c r="H5" s="50"/>
      <c r="I5" s="50"/>
      <c r="J5" s="50"/>
      <c r="K5" s="50"/>
      <c r="L5" s="50"/>
      <c r="M5" s="48" t="s">
        <v>51</v>
      </c>
      <c r="N5" s="50"/>
      <c r="O5" s="50"/>
      <c r="P5" s="50"/>
      <c r="Q5" s="50"/>
      <c r="R5" s="50"/>
      <c r="S5" s="49"/>
      <c r="T5" s="48" t="s">
        <v>50</v>
      </c>
      <c r="U5" s="50"/>
      <c r="V5" s="50"/>
      <c r="W5" s="50"/>
      <c r="X5" s="50"/>
      <c r="Y5" s="49"/>
      <c r="Z5" s="51" t="s">
        <v>79</v>
      </c>
      <c r="AA5" s="51" t="s">
        <v>80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51" t="s">
        <v>56</v>
      </c>
      <c r="B6" s="51" t="s">
        <v>57</v>
      </c>
      <c r="C6" s="51" t="s">
        <v>58</v>
      </c>
      <c r="D6" s="51" t="s">
        <v>59</v>
      </c>
      <c r="E6" s="51" t="s">
        <v>60</v>
      </c>
      <c r="F6" s="51" t="s">
        <v>61</v>
      </c>
      <c r="G6" s="51" t="s">
        <v>62</v>
      </c>
      <c r="H6" s="51" t="s">
        <v>63</v>
      </c>
      <c r="I6" s="48" t="s">
        <v>49</v>
      </c>
      <c r="J6" s="49"/>
      <c r="K6" s="54" t="s">
        <v>48</v>
      </c>
      <c r="L6" s="49"/>
      <c r="M6" s="51" t="s">
        <v>67</v>
      </c>
      <c r="N6" s="51" t="s">
        <v>68</v>
      </c>
      <c r="O6" s="51" t="s">
        <v>69</v>
      </c>
      <c r="P6" s="51" t="s">
        <v>70</v>
      </c>
      <c r="Q6" s="55" t="s">
        <v>71</v>
      </c>
      <c r="R6" s="55" t="s">
        <v>72</v>
      </c>
      <c r="S6" s="55" t="s">
        <v>73</v>
      </c>
      <c r="T6" s="54" t="s">
        <v>47</v>
      </c>
      <c r="U6" s="49"/>
      <c r="V6" s="54" t="s">
        <v>46</v>
      </c>
      <c r="W6" s="49"/>
      <c r="X6" s="51" t="s">
        <v>77</v>
      </c>
      <c r="Y6" s="55" t="s">
        <v>78</v>
      </c>
      <c r="Z6" s="52"/>
      <c r="AA6" s="5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53"/>
      <c r="B7" s="53"/>
      <c r="C7" s="52"/>
      <c r="D7" s="52"/>
      <c r="E7" s="52"/>
      <c r="F7" s="53"/>
      <c r="G7" s="53"/>
      <c r="H7" s="53"/>
      <c r="I7" s="6" t="s">
        <v>64</v>
      </c>
      <c r="J7" s="6" t="s">
        <v>65</v>
      </c>
      <c r="K7" s="6" t="s">
        <v>64</v>
      </c>
      <c r="L7" s="5" t="s">
        <v>66</v>
      </c>
      <c r="M7" s="53"/>
      <c r="N7" s="53"/>
      <c r="O7" s="53"/>
      <c r="P7" s="53"/>
      <c r="Q7" s="56"/>
      <c r="R7" s="53"/>
      <c r="S7" s="53"/>
      <c r="T7" s="6" t="s">
        <v>74</v>
      </c>
      <c r="U7" s="5" t="s">
        <v>75</v>
      </c>
      <c r="V7" s="6" t="s">
        <v>74</v>
      </c>
      <c r="W7" s="5" t="s">
        <v>76</v>
      </c>
      <c r="X7" s="53"/>
      <c r="Y7" s="53"/>
      <c r="Z7" s="53"/>
      <c r="AA7" s="5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23" customFormat="1" ht="15.75" customHeight="1" x14ac:dyDescent="0.2">
      <c r="A8" s="13" t="s">
        <v>81</v>
      </c>
      <c r="B8" s="13" t="s">
        <v>81</v>
      </c>
      <c r="C8" s="8" t="s">
        <v>230</v>
      </c>
      <c r="D8" s="7">
        <v>9727</v>
      </c>
      <c r="E8" s="30" t="s">
        <v>185</v>
      </c>
      <c r="F8" s="9"/>
      <c r="G8" s="10"/>
      <c r="H8" s="11" t="s">
        <v>31</v>
      </c>
      <c r="I8" s="11" t="s">
        <v>30</v>
      </c>
      <c r="J8" s="8" t="s">
        <v>313</v>
      </c>
      <c r="K8" s="11" t="s">
        <v>30</v>
      </c>
      <c r="L8" s="14"/>
      <c r="M8" s="36">
        <v>46041.416666666664</v>
      </c>
      <c r="N8" s="36">
        <v>46041.75</v>
      </c>
      <c r="O8" s="11"/>
      <c r="P8" s="11"/>
      <c r="Q8" s="11"/>
      <c r="R8" s="11"/>
      <c r="S8" s="15">
        <f t="shared" ref="S8:S71" si="0">Q8+R8</f>
        <v>0</v>
      </c>
      <c r="T8" s="16"/>
      <c r="U8" s="17"/>
      <c r="V8" s="18">
        <v>1</v>
      </c>
      <c r="W8" s="19">
        <v>41.68</v>
      </c>
      <c r="X8" s="20">
        <f t="shared" ref="X8:X71" si="1">T8+V8</f>
        <v>1</v>
      </c>
      <c r="Y8" s="21">
        <f t="shared" ref="Y8:Y71" si="2">(T8*U8)+(V8*W8)</f>
        <v>41.68</v>
      </c>
      <c r="Z8" s="15">
        <f>S8+Y8</f>
        <v>41.68</v>
      </c>
      <c r="AA8" s="22"/>
    </row>
    <row r="9" spans="1:236" s="23" customFormat="1" ht="15.75" customHeight="1" x14ac:dyDescent="0.2">
      <c r="A9" s="13" t="s">
        <v>81</v>
      </c>
      <c r="B9" s="13" t="s">
        <v>81</v>
      </c>
      <c r="C9" s="8" t="s">
        <v>392</v>
      </c>
      <c r="D9" s="7">
        <v>9577</v>
      </c>
      <c r="E9" s="30" t="s">
        <v>0</v>
      </c>
      <c r="F9" s="9"/>
      <c r="G9" s="10"/>
      <c r="H9" s="11" t="s">
        <v>31</v>
      </c>
      <c r="I9" s="11" t="s">
        <v>30</v>
      </c>
      <c r="J9" s="8" t="s">
        <v>397</v>
      </c>
      <c r="K9" s="11" t="s">
        <v>30</v>
      </c>
      <c r="L9" s="14"/>
      <c r="M9" s="36">
        <v>45939.436111111114</v>
      </c>
      <c r="N9" s="36">
        <v>45939.750694444447</v>
      </c>
      <c r="O9" s="11"/>
      <c r="P9" s="11"/>
      <c r="Q9" s="11"/>
      <c r="R9" s="11"/>
      <c r="S9" s="15">
        <f t="shared" si="0"/>
        <v>0</v>
      </c>
      <c r="T9" s="16"/>
      <c r="U9" s="17"/>
      <c r="V9" s="18">
        <v>1</v>
      </c>
      <c r="W9" s="19">
        <v>66.56</v>
      </c>
      <c r="X9" s="20">
        <f t="shared" si="1"/>
        <v>1</v>
      </c>
      <c r="Y9" s="21">
        <f t="shared" si="2"/>
        <v>66.56</v>
      </c>
      <c r="Z9" s="15">
        <f t="shared" ref="Z9:Z10" si="3">S9+Y9</f>
        <v>66.56</v>
      </c>
      <c r="AA9" s="22"/>
    </row>
    <row r="10" spans="1:236" s="23" customFormat="1" ht="15.75" customHeight="1" x14ac:dyDescent="0.2">
      <c r="A10" s="13" t="s">
        <v>81</v>
      </c>
      <c r="B10" s="13" t="s">
        <v>81</v>
      </c>
      <c r="C10" s="8" t="s">
        <v>180</v>
      </c>
      <c r="D10" s="7">
        <v>11151</v>
      </c>
      <c r="E10" s="30" t="s">
        <v>2</v>
      </c>
      <c r="F10" s="9"/>
      <c r="G10" s="10"/>
      <c r="H10" s="11" t="s">
        <v>31</v>
      </c>
      <c r="I10" s="11" t="s">
        <v>30</v>
      </c>
      <c r="J10" s="8" t="s">
        <v>200</v>
      </c>
      <c r="K10" s="11" t="s">
        <v>30</v>
      </c>
      <c r="L10" s="14"/>
      <c r="M10" s="36">
        <v>45897.375</v>
      </c>
      <c r="N10" s="36">
        <v>45897.75</v>
      </c>
      <c r="O10" s="11"/>
      <c r="P10" s="11"/>
      <c r="Q10" s="11"/>
      <c r="R10" s="11"/>
      <c r="S10" s="15">
        <f t="shared" si="0"/>
        <v>0</v>
      </c>
      <c r="T10" s="16"/>
      <c r="U10" s="17"/>
      <c r="V10" s="18">
        <v>1</v>
      </c>
      <c r="W10" s="19">
        <v>66.56</v>
      </c>
      <c r="X10" s="20">
        <f t="shared" si="1"/>
        <v>1</v>
      </c>
      <c r="Y10" s="21">
        <f t="shared" si="2"/>
        <v>66.56</v>
      </c>
      <c r="Z10" s="15">
        <f t="shared" si="3"/>
        <v>66.56</v>
      </c>
      <c r="AA10" s="22"/>
    </row>
    <row r="11" spans="1:236" s="23" customFormat="1" ht="15.75" customHeight="1" x14ac:dyDescent="0.2">
      <c r="A11" s="13" t="s">
        <v>81</v>
      </c>
      <c r="B11" s="13" t="s">
        <v>81</v>
      </c>
      <c r="C11" s="8" t="s">
        <v>180</v>
      </c>
      <c r="D11" s="7">
        <v>11151</v>
      </c>
      <c r="E11" s="30" t="s">
        <v>2</v>
      </c>
      <c r="F11" s="9"/>
      <c r="G11" s="10"/>
      <c r="H11" s="11" t="s">
        <v>31</v>
      </c>
      <c r="I11" s="11" t="s">
        <v>30</v>
      </c>
      <c r="J11" s="8" t="s">
        <v>138</v>
      </c>
      <c r="K11" s="11" t="s">
        <v>30</v>
      </c>
      <c r="L11" s="14"/>
      <c r="M11" s="36">
        <v>45891.375</v>
      </c>
      <c r="N11" s="36">
        <v>45891.6875</v>
      </c>
      <c r="O11" s="11"/>
      <c r="P11" s="11"/>
      <c r="Q11" s="11"/>
      <c r="R11" s="11"/>
      <c r="S11" s="15">
        <f t="shared" si="0"/>
        <v>0</v>
      </c>
      <c r="T11" s="16"/>
      <c r="U11" s="17"/>
      <c r="V11" s="18">
        <v>1</v>
      </c>
      <c r="W11" s="19">
        <v>66.56</v>
      </c>
      <c r="X11" s="20">
        <f t="shared" si="1"/>
        <v>1</v>
      </c>
      <c r="Y11" s="21">
        <f t="shared" si="2"/>
        <v>66.56</v>
      </c>
      <c r="Z11" s="15">
        <f>S11+Y11</f>
        <v>66.56</v>
      </c>
      <c r="AA11" s="22"/>
    </row>
    <row r="12" spans="1:236" s="23" customFormat="1" ht="15.75" customHeight="1" x14ac:dyDescent="0.2">
      <c r="A12" s="13" t="s">
        <v>81</v>
      </c>
      <c r="B12" s="13" t="s">
        <v>81</v>
      </c>
      <c r="C12" s="8" t="s">
        <v>306</v>
      </c>
      <c r="D12" s="7">
        <v>11120</v>
      </c>
      <c r="E12" s="30" t="s">
        <v>2</v>
      </c>
      <c r="F12" s="9"/>
      <c r="G12" s="10"/>
      <c r="H12" s="11" t="s">
        <v>31</v>
      </c>
      <c r="I12" s="11" t="s">
        <v>30</v>
      </c>
      <c r="J12" s="8" t="s">
        <v>398</v>
      </c>
      <c r="K12" s="11" t="s">
        <v>30</v>
      </c>
      <c r="L12" s="14"/>
      <c r="M12" s="36">
        <v>45950.333333333336</v>
      </c>
      <c r="N12" s="36">
        <v>45950.708333333336</v>
      </c>
      <c r="O12" s="11"/>
      <c r="P12" s="11"/>
      <c r="Q12" s="11"/>
      <c r="R12" s="11"/>
      <c r="S12" s="15">
        <f t="shared" si="0"/>
        <v>0</v>
      </c>
      <c r="T12" s="16"/>
      <c r="U12" s="17"/>
      <c r="V12" s="18">
        <v>1</v>
      </c>
      <c r="W12" s="19">
        <v>66.56</v>
      </c>
      <c r="X12" s="20">
        <f t="shared" si="1"/>
        <v>1</v>
      </c>
      <c r="Y12" s="21">
        <f t="shared" si="2"/>
        <v>66.56</v>
      </c>
      <c r="Z12" s="15">
        <f t="shared" ref="Z12:Z75" si="4">S12+Y12</f>
        <v>66.56</v>
      </c>
      <c r="AA12" s="22"/>
    </row>
    <row r="13" spans="1:236" s="23" customFormat="1" ht="15.75" customHeight="1" x14ac:dyDescent="0.2">
      <c r="A13" s="13" t="s">
        <v>81</v>
      </c>
      <c r="B13" s="13" t="s">
        <v>81</v>
      </c>
      <c r="C13" s="8" t="s">
        <v>180</v>
      </c>
      <c r="D13" s="7">
        <v>11151</v>
      </c>
      <c r="E13" s="30" t="s">
        <v>2</v>
      </c>
      <c r="F13" s="9"/>
      <c r="G13" s="10"/>
      <c r="H13" s="11" t="s">
        <v>31</v>
      </c>
      <c r="I13" s="11" t="s">
        <v>30</v>
      </c>
      <c r="J13" s="8" t="s">
        <v>138</v>
      </c>
      <c r="K13" s="11" t="s">
        <v>30</v>
      </c>
      <c r="L13" s="14"/>
      <c r="M13" s="36">
        <v>45892.385416666664</v>
      </c>
      <c r="N13" s="36">
        <v>45892.6875</v>
      </c>
      <c r="O13" s="11"/>
      <c r="P13" s="11"/>
      <c r="Q13" s="11"/>
      <c r="R13" s="11"/>
      <c r="S13" s="15">
        <f t="shared" si="0"/>
        <v>0</v>
      </c>
      <c r="T13" s="16"/>
      <c r="U13" s="17"/>
      <c r="V13" s="18">
        <v>1</v>
      </c>
      <c r="W13" s="19">
        <v>66.56</v>
      </c>
      <c r="X13" s="20">
        <f t="shared" si="1"/>
        <v>1</v>
      </c>
      <c r="Y13" s="21">
        <f t="shared" si="2"/>
        <v>66.56</v>
      </c>
      <c r="Z13" s="15">
        <f t="shared" si="4"/>
        <v>66.56</v>
      </c>
      <c r="AA13" s="22"/>
    </row>
    <row r="14" spans="1:236" s="23" customFormat="1" ht="15.75" customHeight="1" x14ac:dyDescent="0.2">
      <c r="A14" s="13" t="s">
        <v>81</v>
      </c>
      <c r="B14" s="13" t="s">
        <v>81</v>
      </c>
      <c r="C14" s="8" t="s">
        <v>306</v>
      </c>
      <c r="D14" s="7">
        <v>11120</v>
      </c>
      <c r="E14" s="30" t="s">
        <v>2</v>
      </c>
      <c r="F14" s="9"/>
      <c r="G14" s="10"/>
      <c r="H14" s="11" t="s">
        <v>31</v>
      </c>
      <c r="I14" s="11" t="s">
        <v>30</v>
      </c>
      <c r="J14" s="8" t="s">
        <v>183</v>
      </c>
      <c r="K14" s="11" t="s">
        <v>30</v>
      </c>
      <c r="L14" s="14"/>
      <c r="M14" s="36">
        <v>45926.416666666664</v>
      </c>
      <c r="N14" s="36">
        <v>45926.708333333336</v>
      </c>
      <c r="O14" s="11"/>
      <c r="P14" s="11"/>
      <c r="Q14" s="11"/>
      <c r="R14" s="11"/>
      <c r="S14" s="15">
        <f t="shared" si="0"/>
        <v>0</v>
      </c>
      <c r="T14" s="16"/>
      <c r="U14" s="17"/>
      <c r="V14" s="18">
        <v>1</v>
      </c>
      <c r="W14" s="19">
        <v>66.56</v>
      </c>
      <c r="X14" s="20">
        <f t="shared" si="1"/>
        <v>1</v>
      </c>
      <c r="Y14" s="21">
        <f t="shared" si="2"/>
        <v>66.56</v>
      </c>
      <c r="Z14" s="15">
        <f t="shared" si="4"/>
        <v>66.56</v>
      </c>
      <c r="AA14" s="22"/>
    </row>
    <row r="15" spans="1:236" s="23" customFormat="1" ht="15.75" customHeight="1" x14ac:dyDescent="0.2">
      <c r="A15" s="13" t="s">
        <v>81</v>
      </c>
      <c r="B15" s="13" t="s">
        <v>81</v>
      </c>
      <c r="C15" s="8" t="s">
        <v>180</v>
      </c>
      <c r="D15" s="7">
        <v>11151</v>
      </c>
      <c r="E15" s="30" t="s">
        <v>2</v>
      </c>
      <c r="F15" s="9"/>
      <c r="G15" s="10"/>
      <c r="H15" s="11" t="s">
        <v>31</v>
      </c>
      <c r="I15" s="11" t="s">
        <v>30</v>
      </c>
      <c r="J15" s="8" t="s">
        <v>206</v>
      </c>
      <c r="K15" s="11" t="s">
        <v>30</v>
      </c>
      <c r="L15" s="14"/>
      <c r="M15" s="36">
        <v>45803.375</v>
      </c>
      <c r="N15" s="36">
        <v>45803.708333333336</v>
      </c>
      <c r="O15" s="11"/>
      <c r="P15" s="11"/>
      <c r="Q15" s="11"/>
      <c r="R15" s="11"/>
      <c r="S15" s="15">
        <f t="shared" si="0"/>
        <v>0</v>
      </c>
      <c r="T15" s="16"/>
      <c r="U15" s="17"/>
      <c r="V15" s="18">
        <v>1</v>
      </c>
      <c r="W15" s="19">
        <v>66.56</v>
      </c>
      <c r="X15" s="20">
        <f t="shared" si="1"/>
        <v>1</v>
      </c>
      <c r="Y15" s="21">
        <f t="shared" si="2"/>
        <v>66.56</v>
      </c>
      <c r="Z15" s="15">
        <f t="shared" si="4"/>
        <v>66.56</v>
      </c>
      <c r="AA15" s="22"/>
    </row>
    <row r="16" spans="1:236" s="23" customFormat="1" ht="15.75" customHeight="1" x14ac:dyDescent="0.2">
      <c r="A16" s="13" t="s">
        <v>81</v>
      </c>
      <c r="B16" s="13" t="s">
        <v>81</v>
      </c>
      <c r="C16" s="8" t="s">
        <v>216</v>
      </c>
      <c r="D16" s="7">
        <v>11277</v>
      </c>
      <c r="E16" s="30" t="s">
        <v>0</v>
      </c>
      <c r="F16" s="9"/>
      <c r="G16" s="10"/>
      <c r="H16" s="11" t="s">
        <v>31</v>
      </c>
      <c r="I16" s="11" t="s">
        <v>30</v>
      </c>
      <c r="J16" s="8" t="s">
        <v>25</v>
      </c>
      <c r="K16" s="11" t="s">
        <v>30</v>
      </c>
      <c r="L16" s="14"/>
      <c r="M16" s="36">
        <v>45964.238194444442</v>
      </c>
      <c r="N16" s="36">
        <v>45964.854861111111</v>
      </c>
      <c r="O16" s="11"/>
      <c r="P16" s="11"/>
      <c r="Q16" s="11"/>
      <c r="R16" s="11"/>
      <c r="S16" s="15">
        <f t="shared" si="0"/>
        <v>0</v>
      </c>
      <c r="T16" s="16"/>
      <c r="U16" s="17"/>
      <c r="V16" s="18">
        <v>1</v>
      </c>
      <c r="W16" s="19">
        <v>66.56</v>
      </c>
      <c r="X16" s="20">
        <f t="shared" si="1"/>
        <v>1</v>
      </c>
      <c r="Y16" s="21">
        <f t="shared" si="2"/>
        <v>66.56</v>
      </c>
      <c r="Z16" s="15">
        <f t="shared" si="4"/>
        <v>66.56</v>
      </c>
      <c r="AA16" s="22"/>
    </row>
    <row r="17" spans="1:27" s="23" customFormat="1" ht="15.75" customHeight="1" x14ac:dyDescent="0.2">
      <c r="A17" s="13" t="s">
        <v>81</v>
      </c>
      <c r="B17" s="13" t="s">
        <v>81</v>
      </c>
      <c r="C17" s="8" t="s">
        <v>393</v>
      </c>
      <c r="D17" s="7">
        <v>10095</v>
      </c>
      <c r="E17" s="30" t="s">
        <v>0</v>
      </c>
      <c r="F17" s="9"/>
      <c r="G17" s="10"/>
      <c r="H17" s="11" t="s">
        <v>31</v>
      </c>
      <c r="I17" s="11" t="s">
        <v>30</v>
      </c>
      <c r="J17" s="8" t="s">
        <v>111</v>
      </c>
      <c r="K17" s="11" t="s">
        <v>30</v>
      </c>
      <c r="L17" s="14"/>
      <c r="M17" s="36">
        <v>45699.21875</v>
      </c>
      <c r="N17" s="36">
        <v>45699.78125</v>
      </c>
      <c r="O17" s="11"/>
      <c r="P17" s="11"/>
      <c r="Q17" s="11"/>
      <c r="R17" s="11"/>
      <c r="S17" s="15">
        <f t="shared" si="0"/>
        <v>0</v>
      </c>
      <c r="T17" s="16"/>
      <c r="U17" s="17"/>
      <c r="V17" s="18">
        <v>1</v>
      </c>
      <c r="W17" s="19">
        <v>66.56</v>
      </c>
      <c r="X17" s="20">
        <f t="shared" si="1"/>
        <v>1</v>
      </c>
      <c r="Y17" s="21">
        <f t="shared" si="2"/>
        <v>66.56</v>
      </c>
      <c r="Z17" s="15">
        <f t="shared" si="4"/>
        <v>66.56</v>
      </c>
      <c r="AA17" s="22"/>
    </row>
    <row r="18" spans="1:27" s="23" customFormat="1" ht="15.75" customHeight="1" x14ac:dyDescent="0.2">
      <c r="A18" s="13" t="s">
        <v>81</v>
      </c>
      <c r="B18" s="13" t="s">
        <v>81</v>
      </c>
      <c r="C18" s="8" t="s">
        <v>290</v>
      </c>
      <c r="D18" s="7">
        <v>11316</v>
      </c>
      <c r="E18" s="30" t="s">
        <v>1</v>
      </c>
      <c r="F18" s="9"/>
      <c r="G18" s="10"/>
      <c r="H18" s="11" t="s">
        <v>31</v>
      </c>
      <c r="I18" s="11" t="s">
        <v>30</v>
      </c>
      <c r="J18" s="8" t="s">
        <v>308</v>
      </c>
      <c r="K18" s="11" t="s">
        <v>30</v>
      </c>
      <c r="L18" s="14"/>
      <c r="M18" s="36">
        <v>45887.310416666667</v>
      </c>
      <c r="N18" s="36">
        <v>45887.727083333331</v>
      </c>
      <c r="O18" s="11"/>
      <c r="P18" s="11"/>
      <c r="Q18" s="11"/>
      <c r="R18" s="11"/>
      <c r="S18" s="15">
        <f t="shared" si="0"/>
        <v>0</v>
      </c>
      <c r="T18" s="16"/>
      <c r="U18" s="17"/>
      <c r="V18" s="18">
        <v>1</v>
      </c>
      <c r="W18" s="19">
        <v>66.56</v>
      </c>
      <c r="X18" s="20">
        <f t="shared" si="1"/>
        <v>1</v>
      </c>
      <c r="Y18" s="21">
        <f t="shared" si="2"/>
        <v>66.56</v>
      </c>
      <c r="Z18" s="15">
        <f t="shared" si="4"/>
        <v>66.56</v>
      </c>
      <c r="AA18" s="22"/>
    </row>
    <row r="19" spans="1:27" s="23" customFormat="1" ht="15.75" customHeight="1" x14ac:dyDescent="0.2">
      <c r="A19" s="13" t="s">
        <v>81</v>
      </c>
      <c r="B19" s="13" t="s">
        <v>81</v>
      </c>
      <c r="C19" s="8" t="s">
        <v>180</v>
      </c>
      <c r="D19" s="7">
        <v>11151</v>
      </c>
      <c r="E19" s="30" t="s">
        <v>2</v>
      </c>
      <c r="F19" s="9"/>
      <c r="G19" s="10"/>
      <c r="H19" s="11" t="s">
        <v>31</v>
      </c>
      <c r="I19" s="11" t="s">
        <v>30</v>
      </c>
      <c r="J19" s="8" t="s">
        <v>162</v>
      </c>
      <c r="K19" s="11" t="s">
        <v>30</v>
      </c>
      <c r="L19" s="14"/>
      <c r="M19" s="36">
        <v>45798.395833333336</v>
      </c>
      <c r="N19" s="36">
        <v>45798.666666666664</v>
      </c>
      <c r="O19" s="11"/>
      <c r="P19" s="11"/>
      <c r="Q19" s="11"/>
      <c r="R19" s="11"/>
      <c r="S19" s="15">
        <f t="shared" si="0"/>
        <v>0</v>
      </c>
      <c r="T19" s="16"/>
      <c r="U19" s="17"/>
      <c r="V19" s="18">
        <v>1</v>
      </c>
      <c r="W19" s="19">
        <v>66.56</v>
      </c>
      <c r="X19" s="20">
        <f t="shared" si="1"/>
        <v>1</v>
      </c>
      <c r="Y19" s="21">
        <f t="shared" si="2"/>
        <v>66.56</v>
      </c>
      <c r="Z19" s="15">
        <f t="shared" si="4"/>
        <v>66.56</v>
      </c>
      <c r="AA19" s="22"/>
    </row>
    <row r="20" spans="1:27" s="23" customFormat="1" ht="15.75" customHeight="1" x14ac:dyDescent="0.2">
      <c r="A20" s="13" t="s">
        <v>81</v>
      </c>
      <c r="B20" s="13" t="s">
        <v>81</v>
      </c>
      <c r="C20" s="8" t="s">
        <v>180</v>
      </c>
      <c r="D20" s="7">
        <v>11151</v>
      </c>
      <c r="E20" s="30" t="s">
        <v>2</v>
      </c>
      <c r="F20" s="9"/>
      <c r="G20" s="10"/>
      <c r="H20" s="11" t="s">
        <v>31</v>
      </c>
      <c r="I20" s="11" t="s">
        <v>30</v>
      </c>
      <c r="J20" s="8" t="s">
        <v>399</v>
      </c>
      <c r="K20" s="11" t="s">
        <v>30</v>
      </c>
      <c r="L20" s="14"/>
      <c r="M20" s="36">
        <v>45896.395833333336</v>
      </c>
      <c r="N20" s="36">
        <v>45896.708333333336</v>
      </c>
      <c r="O20" s="11"/>
      <c r="P20" s="11"/>
      <c r="Q20" s="11"/>
      <c r="R20" s="11"/>
      <c r="S20" s="15">
        <f t="shared" si="0"/>
        <v>0</v>
      </c>
      <c r="T20" s="16"/>
      <c r="U20" s="17"/>
      <c r="V20" s="18">
        <v>1</v>
      </c>
      <c r="W20" s="19">
        <v>66.56</v>
      </c>
      <c r="X20" s="20">
        <f t="shared" si="1"/>
        <v>1</v>
      </c>
      <c r="Y20" s="21">
        <f t="shared" si="2"/>
        <v>66.56</v>
      </c>
      <c r="Z20" s="15">
        <f t="shared" si="4"/>
        <v>66.56</v>
      </c>
      <c r="AA20" s="22"/>
    </row>
    <row r="21" spans="1:27" s="23" customFormat="1" ht="15.75" customHeight="1" x14ac:dyDescent="0.2">
      <c r="A21" s="13" t="s">
        <v>81</v>
      </c>
      <c r="B21" s="13" t="s">
        <v>81</v>
      </c>
      <c r="C21" s="8" t="s">
        <v>180</v>
      </c>
      <c r="D21" s="7">
        <v>11151</v>
      </c>
      <c r="E21" s="30" t="s">
        <v>2</v>
      </c>
      <c r="F21" s="9"/>
      <c r="G21" s="10"/>
      <c r="H21" s="11" t="s">
        <v>31</v>
      </c>
      <c r="I21" s="11" t="s">
        <v>30</v>
      </c>
      <c r="J21" s="8" t="s">
        <v>200</v>
      </c>
      <c r="K21" s="11" t="s">
        <v>30</v>
      </c>
      <c r="L21" s="14"/>
      <c r="M21" s="36">
        <v>45894.375</v>
      </c>
      <c r="N21" s="36">
        <v>45894.708333333336</v>
      </c>
      <c r="O21" s="11"/>
      <c r="P21" s="11"/>
      <c r="Q21" s="11"/>
      <c r="R21" s="11"/>
      <c r="S21" s="15">
        <f t="shared" si="0"/>
        <v>0</v>
      </c>
      <c r="T21" s="16"/>
      <c r="U21" s="17"/>
      <c r="V21" s="18">
        <v>1</v>
      </c>
      <c r="W21" s="19">
        <v>66.56</v>
      </c>
      <c r="X21" s="20">
        <f t="shared" si="1"/>
        <v>1</v>
      </c>
      <c r="Y21" s="21">
        <f t="shared" si="2"/>
        <v>66.56</v>
      </c>
      <c r="Z21" s="15">
        <f t="shared" si="4"/>
        <v>66.56</v>
      </c>
      <c r="AA21" s="22"/>
    </row>
    <row r="22" spans="1:27" s="23" customFormat="1" ht="15.75" customHeight="1" x14ac:dyDescent="0.2">
      <c r="A22" s="13" t="s">
        <v>81</v>
      </c>
      <c r="B22" s="13" t="s">
        <v>81</v>
      </c>
      <c r="C22" s="8" t="s">
        <v>180</v>
      </c>
      <c r="D22" s="7">
        <v>11151</v>
      </c>
      <c r="E22" s="30" t="s">
        <v>2</v>
      </c>
      <c r="F22" s="9"/>
      <c r="G22" s="10"/>
      <c r="H22" s="11" t="s">
        <v>31</v>
      </c>
      <c r="I22" s="11" t="s">
        <v>30</v>
      </c>
      <c r="J22" s="8" t="s">
        <v>200</v>
      </c>
      <c r="K22" s="11" t="s">
        <v>30</v>
      </c>
      <c r="L22" s="14"/>
      <c r="M22" s="36">
        <v>45895.375</v>
      </c>
      <c r="N22" s="36">
        <v>45895.708333333336</v>
      </c>
      <c r="O22" s="11"/>
      <c r="P22" s="11"/>
      <c r="Q22" s="11"/>
      <c r="R22" s="11"/>
      <c r="S22" s="15">
        <f t="shared" si="0"/>
        <v>0</v>
      </c>
      <c r="T22" s="16"/>
      <c r="U22" s="17"/>
      <c r="V22" s="18">
        <v>1</v>
      </c>
      <c r="W22" s="19">
        <v>66.56</v>
      </c>
      <c r="X22" s="20">
        <f t="shared" si="1"/>
        <v>1</v>
      </c>
      <c r="Y22" s="21">
        <f t="shared" si="2"/>
        <v>66.56</v>
      </c>
      <c r="Z22" s="15">
        <f t="shared" si="4"/>
        <v>66.56</v>
      </c>
      <c r="AA22" s="22"/>
    </row>
    <row r="23" spans="1:27" s="23" customFormat="1" ht="15.75" customHeight="1" x14ac:dyDescent="0.2">
      <c r="A23" s="13" t="s">
        <v>81</v>
      </c>
      <c r="B23" s="13" t="s">
        <v>81</v>
      </c>
      <c r="C23" s="8" t="s">
        <v>180</v>
      </c>
      <c r="D23" s="7">
        <v>11151</v>
      </c>
      <c r="E23" s="30" t="s">
        <v>2</v>
      </c>
      <c r="F23" s="9"/>
      <c r="G23" s="10"/>
      <c r="H23" s="11" t="s">
        <v>31</v>
      </c>
      <c r="I23" s="11" t="s">
        <v>30</v>
      </c>
      <c r="J23" s="8" t="s">
        <v>138</v>
      </c>
      <c r="K23" s="11" t="s">
        <v>30</v>
      </c>
      <c r="L23" s="14"/>
      <c r="M23" s="36">
        <v>45890.354166666664</v>
      </c>
      <c r="N23" s="36">
        <v>45890.6875</v>
      </c>
      <c r="O23" s="11"/>
      <c r="P23" s="11"/>
      <c r="Q23" s="11"/>
      <c r="R23" s="11"/>
      <c r="S23" s="15">
        <f t="shared" si="0"/>
        <v>0</v>
      </c>
      <c r="T23" s="16"/>
      <c r="U23" s="17"/>
      <c r="V23" s="18">
        <v>1</v>
      </c>
      <c r="W23" s="19">
        <v>66.56</v>
      </c>
      <c r="X23" s="20">
        <f t="shared" si="1"/>
        <v>1</v>
      </c>
      <c r="Y23" s="21">
        <f t="shared" si="2"/>
        <v>66.56</v>
      </c>
      <c r="Z23" s="15">
        <f t="shared" si="4"/>
        <v>66.56</v>
      </c>
      <c r="AA23" s="22"/>
    </row>
    <row r="24" spans="1:27" s="23" customFormat="1" ht="15.75" customHeight="1" x14ac:dyDescent="0.2">
      <c r="A24" s="13" t="s">
        <v>81</v>
      </c>
      <c r="B24" s="13" t="s">
        <v>81</v>
      </c>
      <c r="C24" s="8" t="s">
        <v>392</v>
      </c>
      <c r="D24" s="7">
        <v>9577</v>
      </c>
      <c r="E24" s="30" t="s">
        <v>0</v>
      </c>
      <c r="F24" s="9"/>
      <c r="G24" s="10"/>
      <c r="H24" s="11" t="s">
        <v>31</v>
      </c>
      <c r="I24" s="11" t="s">
        <v>30</v>
      </c>
      <c r="J24" s="8" t="s">
        <v>400</v>
      </c>
      <c r="K24" s="11" t="s">
        <v>30</v>
      </c>
      <c r="L24" s="14"/>
      <c r="M24" s="36">
        <v>45944.378472222219</v>
      </c>
      <c r="N24" s="36">
        <v>45944.727083333331</v>
      </c>
      <c r="O24" s="11"/>
      <c r="P24" s="11"/>
      <c r="Q24" s="11"/>
      <c r="R24" s="11"/>
      <c r="S24" s="15">
        <f t="shared" si="0"/>
        <v>0</v>
      </c>
      <c r="T24" s="16"/>
      <c r="U24" s="17"/>
      <c r="V24" s="18">
        <v>1</v>
      </c>
      <c r="W24" s="19">
        <v>66.56</v>
      </c>
      <c r="X24" s="20">
        <f t="shared" si="1"/>
        <v>1</v>
      </c>
      <c r="Y24" s="21">
        <f t="shared" si="2"/>
        <v>66.56</v>
      </c>
      <c r="Z24" s="15">
        <f t="shared" si="4"/>
        <v>66.56</v>
      </c>
      <c r="AA24" s="22"/>
    </row>
    <row r="25" spans="1:27" s="23" customFormat="1" ht="15.75" customHeight="1" x14ac:dyDescent="0.2">
      <c r="A25" s="13" t="s">
        <v>81</v>
      </c>
      <c r="B25" s="13" t="s">
        <v>81</v>
      </c>
      <c r="C25" s="8" t="s">
        <v>306</v>
      </c>
      <c r="D25" s="7">
        <v>11120</v>
      </c>
      <c r="E25" s="30" t="s">
        <v>2</v>
      </c>
      <c r="F25" s="9"/>
      <c r="G25" s="10"/>
      <c r="H25" s="11" t="s">
        <v>31</v>
      </c>
      <c r="I25" s="11" t="s">
        <v>30</v>
      </c>
      <c r="J25" s="8" t="s">
        <v>401</v>
      </c>
      <c r="K25" s="11" t="s">
        <v>30</v>
      </c>
      <c r="L25" s="14"/>
      <c r="M25" s="36">
        <v>45951.333333333336</v>
      </c>
      <c r="N25" s="36">
        <v>45951.8125</v>
      </c>
      <c r="O25" s="11"/>
      <c r="P25" s="11"/>
      <c r="Q25" s="11"/>
      <c r="R25" s="11"/>
      <c r="S25" s="15">
        <f t="shared" si="0"/>
        <v>0</v>
      </c>
      <c r="T25" s="16"/>
      <c r="U25" s="17"/>
      <c r="V25" s="18">
        <v>1</v>
      </c>
      <c r="W25" s="19">
        <v>66.56</v>
      </c>
      <c r="X25" s="20">
        <f t="shared" si="1"/>
        <v>1</v>
      </c>
      <c r="Y25" s="21">
        <f t="shared" si="2"/>
        <v>66.56</v>
      </c>
      <c r="Z25" s="15">
        <f t="shared" si="4"/>
        <v>66.56</v>
      </c>
      <c r="AA25" s="22"/>
    </row>
    <row r="26" spans="1:27" s="23" customFormat="1" ht="15.75" customHeight="1" x14ac:dyDescent="0.2">
      <c r="A26" s="13" t="s">
        <v>81</v>
      </c>
      <c r="B26" s="13" t="s">
        <v>81</v>
      </c>
      <c r="C26" s="8" t="s">
        <v>180</v>
      </c>
      <c r="D26" s="7">
        <v>11151</v>
      </c>
      <c r="E26" s="30" t="s">
        <v>2</v>
      </c>
      <c r="F26" s="9"/>
      <c r="G26" s="10"/>
      <c r="H26" s="11" t="s">
        <v>31</v>
      </c>
      <c r="I26" s="11" t="s">
        <v>30</v>
      </c>
      <c r="J26" s="8" t="s">
        <v>186</v>
      </c>
      <c r="K26" s="11" t="s">
        <v>30</v>
      </c>
      <c r="L26" s="14"/>
      <c r="M26" s="36">
        <v>45889.354166666664</v>
      </c>
      <c r="N26" s="36">
        <v>45889.666666666664</v>
      </c>
      <c r="O26" s="11"/>
      <c r="P26" s="11"/>
      <c r="Q26" s="11"/>
      <c r="R26" s="11"/>
      <c r="S26" s="15">
        <f t="shared" si="0"/>
        <v>0</v>
      </c>
      <c r="T26" s="16"/>
      <c r="U26" s="17"/>
      <c r="V26" s="18">
        <v>1</v>
      </c>
      <c r="W26" s="19">
        <v>66.56</v>
      </c>
      <c r="X26" s="20">
        <f t="shared" si="1"/>
        <v>1</v>
      </c>
      <c r="Y26" s="21">
        <f t="shared" si="2"/>
        <v>66.56</v>
      </c>
      <c r="Z26" s="15">
        <f t="shared" si="4"/>
        <v>66.56</v>
      </c>
      <c r="AA26" s="22"/>
    </row>
    <row r="27" spans="1:27" s="23" customFormat="1" ht="15.75" customHeight="1" x14ac:dyDescent="0.2">
      <c r="A27" s="13" t="s">
        <v>81</v>
      </c>
      <c r="B27" s="13" t="s">
        <v>81</v>
      </c>
      <c r="C27" s="8" t="s">
        <v>180</v>
      </c>
      <c r="D27" s="7">
        <v>11151</v>
      </c>
      <c r="E27" s="30" t="s">
        <v>2</v>
      </c>
      <c r="F27" s="9"/>
      <c r="G27" s="10"/>
      <c r="H27" s="11" t="s">
        <v>31</v>
      </c>
      <c r="I27" s="11" t="s">
        <v>30</v>
      </c>
      <c r="J27" s="8" t="s">
        <v>162</v>
      </c>
      <c r="K27" s="11" t="s">
        <v>30</v>
      </c>
      <c r="L27" s="14"/>
      <c r="M27" s="36">
        <v>45796.375</v>
      </c>
      <c r="N27" s="36">
        <v>45796.666666666664</v>
      </c>
      <c r="O27" s="11"/>
      <c r="P27" s="11"/>
      <c r="Q27" s="11"/>
      <c r="R27" s="11"/>
      <c r="S27" s="15">
        <f t="shared" si="0"/>
        <v>0</v>
      </c>
      <c r="T27" s="16"/>
      <c r="U27" s="17"/>
      <c r="V27" s="18">
        <v>1</v>
      </c>
      <c r="W27" s="19">
        <v>66.56</v>
      </c>
      <c r="X27" s="20">
        <f t="shared" si="1"/>
        <v>1</v>
      </c>
      <c r="Y27" s="21">
        <f t="shared" si="2"/>
        <v>66.56</v>
      </c>
      <c r="Z27" s="15">
        <f t="shared" si="4"/>
        <v>66.56</v>
      </c>
      <c r="AA27" s="22"/>
    </row>
    <row r="28" spans="1:27" s="23" customFormat="1" ht="15.75" customHeight="1" x14ac:dyDescent="0.2">
      <c r="A28" s="13" t="s">
        <v>81</v>
      </c>
      <c r="B28" s="13" t="s">
        <v>81</v>
      </c>
      <c r="C28" s="8" t="s">
        <v>210</v>
      </c>
      <c r="D28" s="7">
        <v>8470</v>
      </c>
      <c r="E28" s="30" t="s">
        <v>2</v>
      </c>
      <c r="F28" s="9"/>
      <c r="G28" s="10"/>
      <c r="H28" s="11" t="s">
        <v>31</v>
      </c>
      <c r="I28" s="11" t="s">
        <v>30</v>
      </c>
      <c r="J28" s="8" t="s">
        <v>233</v>
      </c>
      <c r="K28" s="11" t="s">
        <v>30</v>
      </c>
      <c r="L28" s="14"/>
      <c r="M28" s="36">
        <v>46010.347222222219</v>
      </c>
      <c r="N28" s="36">
        <v>46010.649305555555</v>
      </c>
      <c r="O28" s="11"/>
      <c r="P28" s="11"/>
      <c r="Q28" s="11"/>
      <c r="R28" s="11"/>
      <c r="S28" s="15">
        <f t="shared" si="0"/>
        <v>0</v>
      </c>
      <c r="T28" s="16"/>
      <c r="U28" s="17"/>
      <c r="V28" s="18">
        <v>1</v>
      </c>
      <c r="W28" s="19">
        <v>70.099999999999994</v>
      </c>
      <c r="X28" s="20">
        <f t="shared" si="1"/>
        <v>1</v>
      </c>
      <c r="Y28" s="21">
        <f t="shared" si="2"/>
        <v>70.099999999999994</v>
      </c>
      <c r="Z28" s="15">
        <f t="shared" si="4"/>
        <v>70.099999999999994</v>
      </c>
      <c r="AA28" s="22"/>
    </row>
    <row r="29" spans="1:27" s="23" customFormat="1" ht="15.75" customHeight="1" x14ac:dyDescent="0.2">
      <c r="A29" s="13" t="s">
        <v>81</v>
      </c>
      <c r="B29" s="13" t="s">
        <v>81</v>
      </c>
      <c r="C29" s="8" t="s">
        <v>226</v>
      </c>
      <c r="D29" s="7">
        <v>8487</v>
      </c>
      <c r="E29" s="30" t="s">
        <v>1</v>
      </c>
      <c r="F29" s="9"/>
      <c r="G29" s="10"/>
      <c r="H29" s="11" t="s">
        <v>31</v>
      </c>
      <c r="I29" s="11" t="s">
        <v>30</v>
      </c>
      <c r="J29" s="8" t="s">
        <v>139</v>
      </c>
      <c r="K29" s="11" t="s">
        <v>30</v>
      </c>
      <c r="L29" s="14"/>
      <c r="M29" s="36">
        <v>46044.293055555558</v>
      </c>
      <c r="N29" s="36">
        <v>46044.670138888891</v>
      </c>
      <c r="O29" s="11"/>
      <c r="P29" s="11"/>
      <c r="Q29" s="11"/>
      <c r="R29" s="11"/>
      <c r="S29" s="15">
        <f t="shared" si="0"/>
        <v>0</v>
      </c>
      <c r="T29" s="16"/>
      <c r="U29" s="17"/>
      <c r="V29" s="18">
        <v>1</v>
      </c>
      <c r="W29" s="19">
        <v>70.099999999999994</v>
      </c>
      <c r="X29" s="20">
        <f t="shared" si="1"/>
        <v>1</v>
      </c>
      <c r="Y29" s="21">
        <f t="shared" si="2"/>
        <v>70.099999999999994</v>
      </c>
      <c r="Z29" s="15">
        <f t="shared" si="4"/>
        <v>70.099999999999994</v>
      </c>
      <c r="AA29" s="22"/>
    </row>
    <row r="30" spans="1:27" s="23" customFormat="1" ht="15.75" customHeight="1" x14ac:dyDescent="0.2">
      <c r="A30" s="13" t="s">
        <v>81</v>
      </c>
      <c r="B30" s="13" t="s">
        <v>81</v>
      </c>
      <c r="C30" s="8" t="s">
        <v>43</v>
      </c>
      <c r="D30" s="7">
        <v>7526</v>
      </c>
      <c r="E30" s="30" t="s">
        <v>3</v>
      </c>
      <c r="F30" s="9"/>
      <c r="G30" s="10"/>
      <c r="H30" s="11" t="s">
        <v>31</v>
      </c>
      <c r="I30" s="11" t="s">
        <v>30</v>
      </c>
      <c r="J30" s="8" t="s">
        <v>402</v>
      </c>
      <c r="K30" s="11" t="s">
        <v>30</v>
      </c>
      <c r="L30" s="14"/>
      <c r="M30" s="36">
        <v>46020.375</v>
      </c>
      <c r="N30" s="36">
        <v>46020.663888888892</v>
      </c>
      <c r="O30" s="11"/>
      <c r="P30" s="11"/>
      <c r="Q30" s="11"/>
      <c r="R30" s="11"/>
      <c r="S30" s="15">
        <f t="shared" si="0"/>
        <v>0</v>
      </c>
      <c r="T30" s="16"/>
      <c r="U30" s="17"/>
      <c r="V30" s="18">
        <v>1</v>
      </c>
      <c r="W30" s="19">
        <v>70.099999999999994</v>
      </c>
      <c r="X30" s="20">
        <f t="shared" si="1"/>
        <v>1</v>
      </c>
      <c r="Y30" s="21">
        <f t="shared" si="2"/>
        <v>70.099999999999994</v>
      </c>
      <c r="Z30" s="15">
        <f t="shared" si="4"/>
        <v>70.099999999999994</v>
      </c>
      <c r="AA30" s="22"/>
    </row>
    <row r="31" spans="1:27" s="23" customFormat="1" ht="15.75" customHeight="1" x14ac:dyDescent="0.2">
      <c r="A31" s="13" t="s">
        <v>81</v>
      </c>
      <c r="B31" s="13" t="s">
        <v>81</v>
      </c>
      <c r="C31" s="8" t="s">
        <v>300</v>
      </c>
      <c r="D31" s="7">
        <v>7529</v>
      </c>
      <c r="E31" s="30" t="s">
        <v>3</v>
      </c>
      <c r="F31" s="9"/>
      <c r="G31" s="10"/>
      <c r="H31" s="11" t="s">
        <v>31</v>
      </c>
      <c r="I31" s="11" t="s">
        <v>30</v>
      </c>
      <c r="J31" s="8" t="s">
        <v>403</v>
      </c>
      <c r="K31" s="11" t="s">
        <v>30</v>
      </c>
      <c r="L31" s="14"/>
      <c r="M31" s="36">
        <v>46049.357638888891</v>
      </c>
      <c r="N31" s="36">
        <v>46049.711805555555</v>
      </c>
      <c r="O31" s="11"/>
      <c r="P31" s="11"/>
      <c r="Q31" s="11"/>
      <c r="R31" s="11"/>
      <c r="S31" s="15">
        <f t="shared" si="0"/>
        <v>0</v>
      </c>
      <c r="T31" s="16"/>
      <c r="U31" s="17"/>
      <c r="V31" s="18">
        <v>1</v>
      </c>
      <c r="W31" s="19">
        <v>70.099999999999994</v>
      </c>
      <c r="X31" s="20">
        <f t="shared" si="1"/>
        <v>1</v>
      </c>
      <c r="Y31" s="21">
        <f t="shared" si="2"/>
        <v>70.099999999999994</v>
      </c>
      <c r="Z31" s="15">
        <f t="shared" si="4"/>
        <v>70.099999999999994</v>
      </c>
      <c r="AA31" s="22"/>
    </row>
    <row r="32" spans="1:27" s="23" customFormat="1" ht="15.75" customHeight="1" x14ac:dyDescent="0.2">
      <c r="A32" s="13" t="s">
        <v>81</v>
      </c>
      <c r="B32" s="13" t="s">
        <v>81</v>
      </c>
      <c r="C32" s="8" t="s">
        <v>300</v>
      </c>
      <c r="D32" s="7">
        <v>7529</v>
      </c>
      <c r="E32" s="30" t="s">
        <v>3</v>
      </c>
      <c r="F32" s="9"/>
      <c r="G32" s="10"/>
      <c r="H32" s="11" t="s">
        <v>31</v>
      </c>
      <c r="I32" s="11" t="s">
        <v>30</v>
      </c>
      <c r="J32" s="8" t="s">
        <v>403</v>
      </c>
      <c r="K32" s="11" t="s">
        <v>30</v>
      </c>
      <c r="L32" s="14"/>
      <c r="M32" s="36">
        <v>46037.364583333336</v>
      </c>
      <c r="N32" s="36">
        <v>46037.730555555558</v>
      </c>
      <c r="O32" s="11"/>
      <c r="P32" s="11"/>
      <c r="Q32" s="11"/>
      <c r="R32" s="11"/>
      <c r="S32" s="15">
        <f t="shared" si="0"/>
        <v>0</v>
      </c>
      <c r="T32" s="16"/>
      <c r="U32" s="17"/>
      <c r="V32" s="18">
        <v>1</v>
      </c>
      <c r="W32" s="19">
        <v>70.099999999999994</v>
      </c>
      <c r="X32" s="20">
        <f t="shared" si="1"/>
        <v>1</v>
      </c>
      <c r="Y32" s="21">
        <f t="shared" si="2"/>
        <v>70.099999999999994</v>
      </c>
      <c r="Z32" s="15">
        <f t="shared" si="4"/>
        <v>70.099999999999994</v>
      </c>
      <c r="AA32" s="22"/>
    </row>
    <row r="33" spans="1:27" s="23" customFormat="1" ht="15.75" customHeight="1" x14ac:dyDescent="0.2">
      <c r="A33" s="13" t="s">
        <v>81</v>
      </c>
      <c r="B33" s="13" t="s">
        <v>81</v>
      </c>
      <c r="C33" s="8" t="s">
        <v>218</v>
      </c>
      <c r="D33" s="7">
        <v>9364</v>
      </c>
      <c r="E33" s="30" t="s">
        <v>2</v>
      </c>
      <c r="F33" s="9"/>
      <c r="G33" s="10"/>
      <c r="H33" s="11" t="s">
        <v>31</v>
      </c>
      <c r="I33" s="11" t="s">
        <v>30</v>
      </c>
      <c r="J33" s="8" t="s">
        <v>404</v>
      </c>
      <c r="K33" s="11" t="s">
        <v>30</v>
      </c>
      <c r="L33" s="14"/>
      <c r="M33" s="36">
        <v>45987.386111111111</v>
      </c>
      <c r="N33" s="36">
        <v>45987.711805555555</v>
      </c>
      <c r="O33" s="11"/>
      <c r="P33" s="11"/>
      <c r="Q33" s="11"/>
      <c r="R33" s="11"/>
      <c r="S33" s="15">
        <f t="shared" si="0"/>
        <v>0</v>
      </c>
      <c r="T33" s="16"/>
      <c r="U33" s="17"/>
      <c r="V33" s="18">
        <v>1</v>
      </c>
      <c r="W33" s="19">
        <v>70.099999999999994</v>
      </c>
      <c r="X33" s="20">
        <f t="shared" si="1"/>
        <v>1</v>
      </c>
      <c r="Y33" s="21">
        <f t="shared" si="2"/>
        <v>70.099999999999994</v>
      </c>
      <c r="Z33" s="15">
        <f t="shared" si="4"/>
        <v>70.099999999999994</v>
      </c>
      <c r="AA33" s="22"/>
    </row>
    <row r="34" spans="1:27" s="23" customFormat="1" ht="15.75" customHeight="1" x14ac:dyDescent="0.2">
      <c r="A34" s="13" t="s">
        <v>81</v>
      </c>
      <c r="B34" s="13" t="s">
        <v>81</v>
      </c>
      <c r="C34" s="8" t="s">
        <v>197</v>
      </c>
      <c r="D34" s="7">
        <v>8069</v>
      </c>
      <c r="E34" s="30" t="s">
        <v>3</v>
      </c>
      <c r="F34" s="9"/>
      <c r="G34" s="10"/>
      <c r="H34" s="11" t="s">
        <v>31</v>
      </c>
      <c r="I34" s="11" t="s">
        <v>30</v>
      </c>
      <c r="J34" s="8" t="s">
        <v>405</v>
      </c>
      <c r="K34" s="11" t="s">
        <v>30</v>
      </c>
      <c r="L34" s="14"/>
      <c r="M34" s="36">
        <v>45993.333333333336</v>
      </c>
      <c r="N34" s="36">
        <v>45993.716666666667</v>
      </c>
      <c r="O34" s="11"/>
      <c r="P34" s="11"/>
      <c r="Q34" s="11"/>
      <c r="R34" s="11"/>
      <c r="S34" s="15">
        <f t="shared" si="0"/>
        <v>0</v>
      </c>
      <c r="T34" s="16"/>
      <c r="U34" s="17"/>
      <c r="V34" s="18">
        <v>1</v>
      </c>
      <c r="W34" s="19">
        <v>70.099999999999994</v>
      </c>
      <c r="X34" s="20">
        <f t="shared" si="1"/>
        <v>1</v>
      </c>
      <c r="Y34" s="21">
        <f t="shared" si="2"/>
        <v>70.099999999999994</v>
      </c>
      <c r="Z34" s="15">
        <f t="shared" si="4"/>
        <v>70.099999999999994</v>
      </c>
      <c r="AA34" s="22"/>
    </row>
    <row r="35" spans="1:27" s="23" customFormat="1" ht="15.75" customHeight="1" x14ac:dyDescent="0.2">
      <c r="A35" s="13" t="s">
        <v>81</v>
      </c>
      <c r="B35" s="13" t="s">
        <v>81</v>
      </c>
      <c r="C35" s="8" t="s">
        <v>32</v>
      </c>
      <c r="D35" s="7">
        <v>8215</v>
      </c>
      <c r="E35" s="30" t="s">
        <v>2</v>
      </c>
      <c r="F35" s="9"/>
      <c r="G35" s="10"/>
      <c r="H35" s="11" t="s">
        <v>31</v>
      </c>
      <c r="I35" s="11" t="s">
        <v>30</v>
      </c>
      <c r="J35" s="8" t="s">
        <v>267</v>
      </c>
      <c r="K35" s="11" t="s">
        <v>30</v>
      </c>
      <c r="L35" s="14"/>
      <c r="M35" s="36">
        <v>46009.338194444441</v>
      </c>
      <c r="N35" s="36">
        <v>46009.713194444441</v>
      </c>
      <c r="O35" s="11"/>
      <c r="P35" s="11"/>
      <c r="Q35" s="11"/>
      <c r="R35" s="11"/>
      <c r="S35" s="15">
        <f t="shared" si="0"/>
        <v>0</v>
      </c>
      <c r="T35" s="16"/>
      <c r="U35" s="17"/>
      <c r="V35" s="18">
        <v>1</v>
      </c>
      <c r="W35" s="19">
        <v>70.099999999999994</v>
      </c>
      <c r="X35" s="20">
        <f t="shared" si="1"/>
        <v>1</v>
      </c>
      <c r="Y35" s="21">
        <f t="shared" si="2"/>
        <v>70.099999999999994</v>
      </c>
      <c r="Z35" s="15">
        <f t="shared" si="4"/>
        <v>70.099999999999994</v>
      </c>
      <c r="AA35" s="22"/>
    </row>
    <row r="36" spans="1:27" s="23" customFormat="1" ht="15.75" customHeight="1" x14ac:dyDescent="0.2">
      <c r="A36" s="13" t="s">
        <v>81</v>
      </c>
      <c r="B36" s="13" t="s">
        <v>81</v>
      </c>
      <c r="C36" s="8" t="s">
        <v>355</v>
      </c>
      <c r="D36" s="7">
        <v>7735</v>
      </c>
      <c r="E36" s="30" t="s">
        <v>1</v>
      </c>
      <c r="F36" s="9"/>
      <c r="G36" s="10"/>
      <c r="H36" s="11" t="s">
        <v>31</v>
      </c>
      <c r="I36" s="11" t="s">
        <v>30</v>
      </c>
      <c r="J36" s="8" t="s">
        <v>406</v>
      </c>
      <c r="K36" s="11" t="s">
        <v>30</v>
      </c>
      <c r="L36" s="14"/>
      <c r="M36" s="36">
        <v>45994.302083333336</v>
      </c>
      <c r="N36" s="36">
        <v>45994.572916666664</v>
      </c>
      <c r="O36" s="11"/>
      <c r="P36" s="11"/>
      <c r="Q36" s="11"/>
      <c r="R36" s="11"/>
      <c r="S36" s="15">
        <f t="shared" si="0"/>
        <v>0</v>
      </c>
      <c r="T36" s="16"/>
      <c r="U36" s="17"/>
      <c r="V36" s="18">
        <v>1</v>
      </c>
      <c r="W36" s="19">
        <v>70.099999999999994</v>
      </c>
      <c r="X36" s="20">
        <f t="shared" si="1"/>
        <v>1</v>
      </c>
      <c r="Y36" s="21">
        <f t="shared" si="2"/>
        <v>70.099999999999994</v>
      </c>
      <c r="Z36" s="15">
        <f t="shared" si="4"/>
        <v>70.099999999999994</v>
      </c>
      <c r="AA36" s="22"/>
    </row>
    <row r="37" spans="1:27" s="23" customFormat="1" ht="15.75" customHeight="1" x14ac:dyDescent="0.2">
      <c r="A37" s="13" t="s">
        <v>81</v>
      </c>
      <c r="B37" s="13" t="s">
        <v>81</v>
      </c>
      <c r="C37" s="8" t="s">
        <v>355</v>
      </c>
      <c r="D37" s="7">
        <v>7735</v>
      </c>
      <c r="E37" s="30" t="s">
        <v>1</v>
      </c>
      <c r="F37" s="9"/>
      <c r="G37" s="10"/>
      <c r="H37" s="11" t="s">
        <v>31</v>
      </c>
      <c r="I37" s="11" t="s">
        <v>30</v>
      </c>
      <c r="J37" s="8" t="s">
        <v>407</v>
      </c>
      <c r="K37" s="11" t="s">
        <v>30</v>
      </c>
      <c r="L37" s="14"/>
      <c r="M37" s="36">
        <v>46001.333333333336</v>
      </c>
      <c r="N37" s="36">
        <v>46001.71875</v>
      </c>
      <c r="O37" s="11"/>
      <c r="P37" s="11"/>
      <c r="Q37" s="11"/>
      <c r="R37" s="11"/>
      <c r="S37" s="15">
        <f t="shared" si="0"/>
        <v>0</v>
      </c>
      <c r="T37" s="16"/>
      <c r="U37" s="17"/>
      <c r="V37" s="18">
        <v>1</v>
      </c>
      <c r="W37" s="19">
        <v>70.099999999999994</v>
      </c>
      <c r="X37" s="20">
        <f t="shared" si="1"/>
        <v>1</v>
      </c>
      <c r="Y37" s="21">
        <f t="shared" si="2"/>
        <v>70.099999999999994</v>
      </c>
      <c r="Z37" s="15">
        <f t="shared" si="4"/>
        <v>70.099999999999994</v>
      </c>
      <c r="AA37" s="22"/>
    </row>
    <row r="38" spans="1:27" s="23" customFormat="1" ht="15.75" customHeight="1" x14ac:dyDescent="0.2">
      <c r="A38" s="13" t="s">
        <v>81</v>
      </c>
      <c r="B38" s="13" t="s">
        <v>81</v>
      </c>
      <c r="C38" s="8" t="s">
        <v>42</v>
      </c>
      <c r="D38" s="7">
        <v>7744</v>
      </c>
      <c r="E38" s="30" t="s">
        <v>2</v>
      </c>
      <c r="F38" s="9"/>
      <c r="G38" s="10"/>
      <c r="H38" s="11" t="s">
        <v>31</v>
      </c>
      <c r="I38" s="11" t="s">
        <v>30</v>
      </c>
      <c r="J38" s="8" t="s">
        <v>408</v>
      </c>
      <c r="K38" s="11" t="s">
        <v>30</v>
      </c>
      <c r="L38" s="14"/>
      <c r="M38" s="36">
        <v>45993.427777777775</v>
      </c>
      <c r="N38" s="36">
        <v>45993.686805555553</v>
      </c>
      <c r="O38" s="11"/>
      <c r="P38" s="11"/>
      <c r="Q38" s="11"/>
      <c r="R38" s="11"/>
      <c r="S38" s="15">
        <f t="shared" si="0"/>
        <v>0</v>
      </c>
      <c r="T38" s="24"/>
      <c r="U38" s="25"/>
      <c r="V38" s="18">
        <v>1</v>
      </c>
      <c r="W38" s="19">
        <v>70.099999999999994</v>
      </c>
      <c r="X38" s="20">
        <f t="shared" si="1"/>
        <v>1</v>
      </c>
      <c r="Y38" s="21">
        <f t="shared" si="2"/>
        <v>70.099999999999994</v>
      </c>
      <c r="Z38" s="15">
        <f t="shared" si="4"/>
        <v>70.099999999999994</v>
      </c>
      <c r="AA38" s="22"/>
    </row>
    <row r="39" spans="1:27" s="23" customFormat="1" ht="15.75" customHeight="1" x14ac:dyDescent="0.2">
      <c r="A39" s="13" t="s">
        <v>81</v>
      </c>
      <c r="B39" s="13" t="s">
        <v>81</v>
      </c>
      <c r="C39" s="8" t="s">
        <v>42</v>
      </c>
      <c r="D39" s="7">
        <v>7744</v>
      </c>
      <c r="E39" s="30" t="s">
        <v>2</v>
      </c>
      <c r="F39" s="9"/>
      <c r="G39" s="10"/>
      <c r="H39" s="11" t="s">
        <v>31</v>
      </c>
      <c r="I39" s="11" t="s">
        <v>30</v>
      </c>
      <c r="J39" s="8" t="s">
        <v>409</v>
      </c>
      <c r="K39" s="11" t="s">
        <v>30</v>
      </c>
      <c r="L39" s="14"/>
      <c r="M39" s="36">
        <v>45995.456250000003</v>
      </c>
      <c r="N39" s="36">
        <v>45995.804166666669</v>
      </c>
      <c r="O39" s="11"/>
      <c r="P39" s="11"/>
      <c r="Q39" s="11"/>
      <c r="R39" s="11"/>
      <c r="S39" s="15">
        <f t="shared" si="0"/>
        <v>0</v>
      </c>
      <c r="T39" s="16"/>
      <c r="U39" s="17"/>
      <c r="V39" s="18">
        <v>1</v>
      </c>
      <c r="W39" s="19">
        <v>70.099999999999994</v>
      </c>
      <c r="X39" s="20">
        <f t="shared" si="1"/>
        <v>1</v>
      </c>
      <c r="Y39" s="21">
        <f t="shared" si="2"/>
        <v>70.099999999999994</v>
      </c>
      <c r="Z39" s="15">
        <f t="shared" si="4"/>
        <v>70.099999999999994</v>
      </c>
      <c r="AA39" s="22"/>
    </row>
    <row r="40" spans="1:27" s="23" customFormat="1" ht="15.75" customHeight="1" x14ac:dyDescent="0.2">
      <c r="A40" s="13" t="s">
        <v>81</v>
      </c>
      <c r="B40" s="13" t="s">
        <v>81</v>
      </c>
      <c r="C40" s="8" t="s">
        <v>42</v>
      </c>
      <c r="D40" s="7">
        <v>7744</v>
      </c>
      <c r="E40" s="30" t="s">
        <v>2</v>
      </c>
      <c r="F40" s="9"/>
      <c r="G40" s="10"/>
      <c r="H40" s="11" t="s">
        <v>31</v>
      </c>
      <c r="I40" s="11" t="s">
        <v>30</v>
      </c>
      <c r="J40" s="8" t="s">
        <v>410</v>
      </c>
      <c r="K40" s="11" t="s">
        <v>30</v>
      </c>
      <c r="L40" s="14"/>
      <c r="M40" s="36">
        <v>45994.452777777777</v>
      </c>
      <c r="N40" s="36">
        <v>45994.722222222219</v>
      </c>
      <c r="O40" s="11"/>
      <c r="P40" s="11"/>
      <c r="Q40" s="11"/>
      <c r="R40" s="11"/>
      <c r="S40" s="15">
        <f t="shared" si="0"/>
        <v>0</v>
      </c>
      <c r="T40" s="16"/>
      <c r="U40" s="17"/>
      <c r="V40" s="18">
        <v>1</v>
      </c>
      <c r="W40" s="19">
        <v>70.099999999999994</v>
      </c>
      <c r="X40" s="20">
        <f t="shared" si="1"/>
        <v>1</v>
      </c>
      <c r="Y40" s="21">
        <f t="shared" si="2"/>
        <v>70.099999999999994</v>
      </c>
      <c r="Z40" s="15">
        <f t="shared" si="4"/>
        <v>70.099999999999994</v>
      </c>
      <c r="AA40" s="22"/>
    </row>
    <row r="41" spans="1:27" s="23" customFormat="1" ht="15.75" customHeight="1" x14ac:dyDescent="0.2">
      <c r="A41" s="13" t="s">
        <v>81</v>
      </c>
      <c r="B41" s="13" t="s">
        <v>81</v>
      </c>
      <c r="C41" s="8" t="s">
        <v>91</v>
      </c>
      <c r="D41" s="7">
        <v>8374</v>
      </c>
      <c r="E41" s="30" t="s">
        <v>3</v>
      </c>
      <c r="F41" s="9"/>
      <c r="G41" s="10"/>
      <c r="H41" s="11" t="s">
        <v>31</v>
      </c>
      <c r="I41" s="11" t="s">
        <v>30</v>
      </c>
      <c r="J41" s="8" t="s">
        <v>25</v>
      </c>
      <c r="K41" s="11" t="s">
        <v>30</v>
      </c>
      <c r="L41" s="14"/>
      <c r="M41" s="36">
        <v>46035.416666666664</v>
      </c>
      <c r="N41" s="36">
        <v>46035.798611111109</v>
      </c>
      <c r="O41" s="11"/>
      <c r="P41" s="11"/>
      <c r="Q41" s="11"/>
      <c r="R41" s="11"/>
      <c r="S41" s="15">
        <f t="shared" si="0"/>
        <v>0</v>
      </c>
      <c r="T41" s="16"/>
      <c r="U41" s="17"/>
      <c r="V41" s="18">
        <v>1</v>
      </c>
      <c r="W41" s="19">
        <v>70.099999999999994</v>
      </c>
      <c r="X41" s="20">
        <f t="shared" si="1"/>
        <v>1</v>
      </c>
      <c r="Y41" s="21">
        <f t="shared" si="2"/>
        <v>70.099999999999994</v>
      </c>
      <c r="Z41" s="15">
        <f t="shared" si="4"/>
        <v>70.099999999999994</v>
      </c>
      <c r="AA41" s="22"/>
    </row>
    <row r="42" spans="1:27" s="23" customFormat="1" ht="15.75" customHeight="1" x14ac:dyDescent="0.2">
      <c r="A42" s="13" t="s">
        <v>81</v>
      </c>
      <c r="B42" s="13" t="s">
        <v>81</v>
      </c>
      <c r="C42" s="8" t="s">
        <v>91</v>
      </c>
      <c r="D42" s="7">
        <v>8374</v>
      </c>
      <c r="E42" s="30" t="s">
        <v>3</v>
      </c>
      <c r="F42" s="9"/>
      <c r="G42" s="10"/>
      <c r="H42" s="11" t="s">
        <v>31</v>
      </c>
      <c r="I42" s="11" t="s">
        <v>30</v>
      </c>
      <c r="J42" s="8" t="s">
        <v>25</v>
      </c>
      <c r="K42" s="11" t="s">
        <v>30</v>
      </c>
      <c r="L42" s="14"/>
      <c r="M42" s="36">
        <v>46013.5</v>
      </c>
      <c r="N42" s="36">
        <v>46013.920138888891</v>
      </c>
      <c r="O42" s="11"/>
      <c r="P42" s="11"/>
      <c r="Q42" s="11"/>
      <c r="R42" s="11"/>
      <c r="S42" s="15">
        <f t="shared" si="0"/>
        <v>0</v>
      </c>
      <c r="T42" s="16"/>
      <c r="U42" s="17"/>
      <c r="V42" s="18">
        <v>1</v>
      </c>
      <c r="W42" s="19">
        <v>70.099999999999994</v>
      </c>
      <c r="X42" s="20">
        <f t="shared" si="1"/>
        <v>1</v>
      </c>
      <c r="Y42" s="21">
        <f t="shared" si="2"/>
        <v>70.099999999999994</v>
      </c>
      <c r="Z42" s="15">
        <f t="shared" si="4"/>
        <v>70.099999999999994</v>
      </c>
      <c r="AA42" s="22"/>
    </row>
    <row r="43" spans="1:27" s="23" customFormat="1" ht="15.75" customHeight="1" x14ac:dyDescent="0.2">
      <c r="A43" s="13" t="s">
        <v>81</v>
      </c>
      <c r="B43" s="13" t="s">
        <v>81</v>
      </c>
      <c r="C43" s="8" t="s">
        <v>91</v>
      </c>
      <c r="D43" s="7">
        <v>8374</v>
      </c>
      <c r="E43" s="30" t="s">
        <v>3</v>
      </c>
      <c r="F43" s="9"/>
      <c r="G43" s="10"/>
      <c r="H43" s="11" t="s">
        <v>31</v>
      </c>
      <c r="I43" s="11" t="s">
        <v>30</v>
      </c>
      <c r="J43" s="8" t="s">
        <v>411</v>
      </c>
      <c r="K43" s="11" t="s">
        <v>30</v>
      </c>
      <c r="L43" s="14"/>
      <c r="M43" s="36">
        <v>46036.458333333336</v>
      </c>
      <c r="N43" s="36">
        <v>46036.833333333336</v>
      </c>
      <c r="O43" s="11"/>
      <c r="P43" s="11"/>
      <c r="Q43" s="11"/>
      <c r="R43" s="11"/>
      <c r="S43" s="15">
        <f t="shared" si="0"/>
        <v>0</v>
      </c>
      <c r="T43" s="16"/>
      <c r="U43" s="17"/>
      <c r="V43" s="18">
        <v>1</v>
      </c>
      <c r="W43" s="19">
        <v>70.099999999999994</v>
      </c>
      <c r="X43" s="20">
        <f t="shared" si="1"/>
        <v>1</v>
      </c>
      <c r="Y43" s="21">
        <f t="shared" si="2"/>
        <v>70.099999999999994</v>
      </c>
      <c r="Z43" s="15">
        <f t="shared" si="4"/>
        <v>70.099999999999994</v>
      </c>
      <c r="AA43" s="22"/>
    </row>
    <row r="44" spans="1:27" s="23" customFormat="1" ht="15.75" customHeight="1" x14ac:dyDescent="0.2">
      <c r="A44" s="13" t="s">
        <v>81</v>
      </c>
      <c r="B44" s="13" t="s">
        <v>81</v>
      </c>
      <c r="C44" s="8" t="s">
        <v>41</v>
      </c>
      <c r="D44" s="7">
        <v>7573</v>
      </c>
      <c r="E44" s="30" t="s">
        <v>3</v>
      </c>
      <c r="F44" s="9"/>
      <c r="G44" s="10"/>
      <c r="H44" s="11" t="s">
        <v>31</v>
      </c>
      <c r="I44" s="11" t="s">
        <v>30</v>
      </c>
      <c r="J44" s="8" t="s">
        <v>412</v>
      </c>
      <c r="K44" s="11" t="s">
        <v>30</v>
      </c>
      <c r="L44" s="14"/>
      <c r="M44" s="36">
        <v>46030.337500000001</v>
      </c>
      <c r="N44" s="36">
        <v>46030.728472222225</v>
      </c>
      <c r="O44" s="11"/>
      <c r="P44" s="11"/>
      <c r="Q44" s="11"/>
      <c r="R44" s="11"/>
      <c r="S44" s="15">
        <f t="shared" si="0"/>
        <v>0</v>
      </c>
      <c r="T44" s="16"/>
      <c r="U44" s="17"/>
      <c r="V44" s="18">
        <v>1</v>
      </c>
      <c r="W44" s="19">
        <v>70.099999999999994</v>
      </c>
      <c r="X44" s="20">
        <f t="shared" si="1"/>
        <v>1</v>
      </c>
      <c r="Y44" s="21">
        <f t="shared" si="2"/>
        <v>70.099999999999994</v>
      </c>
      <c r="Z44" s="15">
        <f t="shared" si="4"/>
        <v>70.099999999999994</v>
      </c>
      <c r="AA44" s="22"/>
    </row>
    <row r="45" spans="1:27" s="23" customFormat="1" ht="15.75" customHeight="1" x14ac:dyDescent="0.2">
      <c r="A45" s="13" t="s">
        <v>81</v>
      </c>
      <c r="B45" s="13" t="s">
        <v>81</v>
      </c>
      <c r="C45" s="8" t="s">
        <v>342</v>
      </c>
      <c r="D45" s="7">
        <v>8781</v>
      </c>
      <c r="E45" s="30" t="s">
        <v>3</v>
      </c>
      <c r="F45" s="9"/>
      <c r="G45" s="10"/>
      <c r="H45" s="11" t="s">
        <v>31</v>
      </c>
      <c r="I45" s="11" t="s">
        <v>30</v>
      </c>
      <c r="J45" s="8" t="s">
        <v>413</v>
      </c>
      <c r="K45" s="11" t="s">
        <v>30</v>
      </c>
      <c r="L45" s="14"/>
      <c r="M45" s="36">
        <v>46021.368055555555</v>
      </c>
      <c r="N45" s="36">
        <v>46021.791666666664</v>
      </c>
      <c r="O45" s="11"/>
      <c r="P45" s="11"/>
      <c r="Q45" s="11"/>
      <c r="R45" s="11"/>
      <c r="S45" s="15">
        <f t="shared" si="0"/>
        <v>0</v>
      </c>
      <c r="T45" s="16"/>
      <c r="U45" s="17"/>
      <c r="V45" s="18">
        <v>1</v>
      </c>
      <c r="W45" s="19">
        <v>70.099999999999994</v>
      </c>
      <c r="X45" s="20">
        <f t="shared" si="1"/>
        <v>1</v>
      </c>
      <c r="Y45" s="21">
        <f t="shared" si="2"/>
        <v>70.099999999999994</v>
      </c>
      <c r="Z45" s="15">
        <f t="shared" si="4"/>
        <v>70.099999999999994</v>
      </c>
      <c r="AA45" s="22"/>
    </row>
    <row r="46" spans="1:27" s="23" customFormat="1" ht="15.75" customHeight="1" x14ac:dyDescent="0.2">
      <c r="A46" s="13" t="s">
        <v>81</v>
      </c>
      <c r="B46" s="13" t="s">
        <v>81</v>
      </c>
      <c r="C46" s="8" t="s">
        <v>82</v>
      </c>
      <c r="D46" s="7">
        <v>7232</v>
      </c>
      <c r="E46" s="30" t="s">
        <v>3</v>
      </c>
      <c r="F46" s="9"/>
      <c r="G46" s="10"/>
      <c r="H46" s="11" t="s">
        <v>31</v>
      </c>
      <c r="I46" s="11" t="s">
        <v>30</v>
      </c>
      <c r="J46" s="8" t="s">
        <v>414</v>
      </c>
      <c r="K46" s="11" t="s">
        <v>30</v>
      </c>
      <c r="L46" s="14"/>
      <c r="M46" s="36">
        <v>46010.375</v>
      </c>
      <c r="N46" s="36">
        <v>46010.666666666664</v>
      </c>
      <c r="O46" s="11"/>
      <c r="P46" s="11"/>
      <c r="Q46" s="11"/>
      <c r="R46" s="11"/>
      <c r="S46" s="15">
        <f t="shared" si="0"/>
        <v>0</v>
      </c>
      <c r="T46" s="16"/>
      <c r="U46" s="17"/>
      <c r="V46" s="18">
        <v>1</v>
      </c>
      <c r="W46" s="19">
        <v>70.099999999999994</v>
      </c>
      <c r="X46" s="20">
        <f t="shared" si="1"/>
        <v>1</v>
      </c>
      <c r="Y46" s="21">
        <f t="shared" si="2"/>
        <v>70.099999999999994</v>
      </c>
      <c r="Z46" s="15">
        <f t="shared" si="4"/>
        <v>70.099999999999994</v>
      </c>
      <c r="AA46" s="22"/>
    </row>
    <row r="47" spans="1:27" s="23" customFormat="1" ht="15.75" customHeight="1" x14ac:dyDescent="0.2">
      <c r="A47" s="13" t="s">
        <v>81</v>
      </c>
      <c r="B47" s="13" t="s">
        <v>81</v>
      </c>
      <c r="C47" s="8" t="s">
        <v>144</v>
      </c>
      <c r="D47" s="7">
        <v>6391</v>
      </c>
      <c r="E47" s="30" t="s">
        <v>3</v>
      </c>
      <c r="F47" s="9"/>
      <c r="G47" s="10"/>
      <c r="H47" s="11" t="s">
        <v>31</v>
      </c>
      <c r="I47" s="11" t="s">
        <v>30</v>
      </c>
      <c r="J47" s="8" t="s">
        <v>177</v>
      </c>
      <c r="K47" s="11" t="s">
        <v>30</v>
      </c>
      <c r="L47" s="14"/>
      <c r="M47" s="36">
        <v>46041.354166666664</v>
      </c>
      <c r="N47" s="36">
        <v>46041.791666666664</v>
      </c>
      <c r="O47" s="11"/>
      <c r="P47" s="11"/>
      <c r="Q47" s="11"/>
      <c r="R47" s="11"/>
      <c r="S47" s="15">
        <f t="shared" si="0"/>
        <v>0</v>
      </c>
      <c r="T47" s="16"/>
      <c r="U47" s="17"/>
      <c r="V47" s="18">
        <v>1</v>
      </c>
      <c r="W47" s="19">
        <v>70.099999999999994</v>
      </c>
      <c r="X47" s="20">
        <f t="shared" si="1"/>
        <v>1</v>
      </c>
      <c r="Y47" s="21">
        <f t="shared" si="2"/>
        <v>70.099999999999994</v>
      </c>
      <c r="Z47" s="15">
        <f t="shared" si="4"/>
        <v>70.099999999999994</v>
      </c>
      <c r="AA47" s="22"/>
    </row>
    <row r="48" spans="1:27" s="23" customFormat="1" ht="15.75" customHeight="1" x14ac:dyDescent="0.2">
      <c r="A48" s="13" t="s">
        <v>81</v>
      </c>
      <c r="B48" s="13" t="s">
        <v>81</v>
      </c>
      <c r="C48" s="8" t="s">
        <v>144</v>
      </c>
      <c r="D48" s="7">
        <v>6391</v>
      </c>
      <c r="E48" s="30" t="s">
        <v>3</v>
      </c>
      <c r="F48" s="9"/>
      <c r="G48" s="10"/>
      <c r="H48" s="11" t="s">
        <v>31</v>
      </c>
      <c r="I48" s="11" t="s">
        <v>30</v>
      </c>
      <c r="J48" s="8" t="s">
        <v>329</v>
      </c>
      <c r="K48" s="11" t="s">
        <v>30</v>
      </c>
      <c r="L48" s="14"/>
      <c r="M48" s="36">
        <v>46051.354166666664</v>
      </c>
      <c r="N48" s="36">
        <v>46051.708333333336</v>
      </c>
      <c r="O48" s="11"/>
      <c r="P48" s="11"/>
      <c r="Q48" s="11"/>
      <c r="R48" s="11"/>
      <c r="S48" s="15">
        <f t="shared" si="0"/>
        <v>0</v>
      </c>
      <c r="T48" s="16"/>
      <c r="U48" s="17"/>
      <c r="V48" s="18">
        <v>1</v>
      </c>
      <c r="W48" s="19">
        <v>70.099999999999994</v>
      </c>
      <c r="X48" s="20">
        <f t="shared" si="1"/>
        <v>1</v>
      </c>
      <c r="Y48" s="21">
        <f t="shared" si="2"/>
        <v>70.099999999999994</v>
      </c>
      <c r="Z48" s="15">
        <f t="shared" si="4"/>
        <v>70.099999999999994</v>
      </c>
      <c r="AA48" s="22"/>
    </row>
    <row r="49" spans="1:27" s="23" customFormat="1" ht="15.75" customHeight="1" x14ac:dyDescent="0.2">
      <c r="A49" s="13" t="s">
        <v>81</v>
      </c>
      <c r="B49" s="13" t="s">
        <v>81</v>
      </c>
      <c r="C49" s="8" t="s">
        <v>223</v>
      </c>
      <c r="D49" s="7">
        <v>7296</v>
      </c>
      <c r="E49" s="30" t="s">
        <v>3</v>
      </c>
      <c r="F49" s="9"/>
      <c r="G49" s="10"/>
      <c r="H49" s="11" t="s">
        <v>31</v>
      </c>
      <c r="I49" s="11" t="s">
        <v>30</v>
      </c>
      <c r="J49" s="8" t="s">
        <v>18</v>
      </c>
      <c r="K49" s="11" t="s">
        <v>30</v>
      </c>
      <c r="L49" s="14"/>
      <c r="M49" s="36">
        <v>46030.340277777781</v>
      </c>
      <c r="N49" s="36">
        <v>46030.689583333333</v>
      </c>
      <c r="O49" s="11"/>
      <c r="P49" s="11"/>
      <c r="Q49" s="11"/>
      <c r="R49" s="11"/>
      <c r="S49" s="15">
        <f t="shared" si="0"/>
        <v>0</v>
      </c>
      <c r="T49" s="16"/>
      <c r="U49" s="17"/>
      <c r="V49" s="18">
        <v>1</v>
      </c>
      <c r="W49" s="19">
        <v>70.099999999999994</v>
      </c>
      <c r="X49" s="20">
        <f t="shared" si="1"/>
        <v>1</v>
      </c>
      <c r="Y49" s="21">
        <f t="shared" si="2"/>
        <v>70.099999999999994</v>
      </c>
      <c r="Z49" s="15">
        <f t="shared" si="4"/>
        <v>70.099999999999994</v>
      </c>
      <c r="AA49" s="22"/>
    </row>
    <row r="50" spans="1:27" s="23" customFormat="1" ht="15.75" customHeight="1" x14ac:dyDescent="0.2">
      <c r="A50" s="13" t="s">
        <v>81</v>
      </c>
      <c r="B50" s="13" t="s">
        <v>81</v>
      </c>
      <c r="C50" s="8" t="s">
        <v>223</v>
      </c>
      <c r="D50" s="7">
        <v>7296</v>
      </c>
      <c r="E50" s="30" t="s">
        <v>3</v>
      </c>
      <c r="F50" s="9"/>
      <c r="G50" s="10"/>
      <c r="H50" s="11" t="s">
        <v>31</v>
      </c>
      <c r="I50" s="11" t="s">
        <v>30</v>
      </c>
      <c r="J50" s="8" t="s">
        <v>18</v>
      </c>
      <c r="K50" s="11" t="s">
        <v>30</v>
      </c>
      <c r="L50" s="14"/>
      <c r="M50" s="36">
        <v>46042.375</v>
      </c>
      <c r="N50" s="36">
        <v>46042.756944444445</v>
      </c>
      <c r="O50" s="11"/>
      <c r="P50" s="11"/>
      <c r="Q50" s="11"/>
      <c r="R50" s="11"/>
      <c r="S50" s="15">
        <f t="shared" si="0"/>
        <v>0</v>
      </c>
      <c r="T50" s="16"/>
      <c r="U50" s="17"/>
      <c r="V50" s="18">
        <v>1</v>
      </c>
      <c r="W50" s="19">
        <v>70.099999999999994</v>
      </c>
      <c r="X50" s="20">
        <f t="shared" si="1"/>
        <v>1</v>
      </c>
      <c r="Y50" s="21">
        <f t="shared" si="2"/>
        <v>70.099999999999994</v>
      </c>
      <c r="Z50" s="15">
        <f t="shared" si="4"/>
        <v>70.099999999999994</v>
      </c>
      <c r="AA50" s="22"/>
    </row>
    <row r="51" spans="1:27" s="23" customFormat="1" ht="15.75" customHeight="1" x14ac:dyDescent="0.2">
      <c r="A51" s="13" t="s">
        <v>81</v>
      </c>
      <c r="B51" s="13" t="s">
        <v>81</v>
      </c>
      <c r="C51" s="8" t="s">
        <v>219</v>
      </c>
      <c r="D51" s="7">
        <v>6317</v>
      </c>
      <c r="E51" s="30" t="s">
        <v>3</v>
      </c>
      <c r="F51" s="9"/>
      <c r="G51" s="10"/>
      <c r="H51" s="11" t="s">
        <v>31</v>
      </c>
      <c r="I51" s="11" t="s">
        <v>30</v>
      </c>
      <c r="J51" s="8" t="s">
        <v>18</v>
      </c>
      <c r="K51" s="11" t="s">
        <v>30</v>
      </c>
      <c r="L51" s="14"/>
      <c r="M51" s="36">
        <v>46030.340277777781</v>
      </c>
      <c r="N51" s="36">
        <v>46030.689583333333</v>
      </c>
      <c r="O51" s="11"/>
      <c r="P51" s="11"/>
      <c r="Q51" s="11"/>
      <c r="R51" s="11"/>
      <c r="S51" s="15">
        <f t="shared" si="0"/>
        <v>0</v>
      </c>
      <c r="T51" s="16"/>
      <c r="U51" s="17"/>
      <c r="V51" s="18">
        <v>1</v>
      </c>
      <c r="W51" s="19">
        <v>70.099999999999994</v>
      </c>
      <c r="X51" s="20">
        <f t="shared" si="1"/>
        <v>1</v>
      </c>
      <c r="Y51" s="21">
        <f t="shared" si="2"/>
        <v>70.099999999999994</v>
      </c>
      <c r="Z51" s="15">
        <f t="shared" si="4"/>
        <v>70.099999999999994</v>
      </c>
      <c r="AA51" s="22"/>
    </row>
    <row r="52" spans="1:27" s="23" customFormat="1" ht="15.75" customHeight="1" x14ac:dyDescent="0.2">
      <c r="A52" s="13" t="s">
        <v>81</v>
      </c>
      <c r="B52" s="13" t="s">
        <v>81</v>
      </c>
      <c r="C52" s="8" t="s">
        <v>112</v>
      </c>
      <c r="D52" s="7">
        <v>9786</v>
      </c>
      <c r="E52" s="30" t="s">
        <v>0</v>
      </c>
      <c r="F52" s="9"/>
      <c r="G52" s="10"/>
      <c r="H52" s="11" t="s">
        <v>31</v>
      </c>
      <c r="I52" s="11" t="s">
        <v>30</v>
      </c>
      <c r="J52" s="8" t="s">
        <v>294</v>
      </c>
      <c r="K52" s="11" t="s">
        <v>30</v>
      </c>
      <c r="L52" s="14"/>
      <c r="M52" s="36">
        <v>46029.333333333336</v>
      </c>
      <c r="N52" s="36">
        <v>46029.666666666664</v>
      </c>
      <c r="O52" s="11"/>
      <c r="P52" s="11"/>
      <c r="Q52" s="11"/>
      <c r="R52" s="11"/>
      <c r="S52" s="15">
        <f t="shared" si="0"/>
        <v>0</v>
      </c>
      <c r="T52" s="16"/>
      <c r="U52" s="17"/>
      <c r="V52" s="18">
        <v>1</v>
      </c>
      <c r="W52" s="19">
        <v>70.099999999999994</v>
      </c>
      <c r="X52" s="20">
        <f t="shared" si="1"/>
        <v>1</v>
      </c>
      <c r="Y52" s="21">
        <f t="shared" si="2"/>
        <v>70.099999999999994</v>
      </c>
      <c r="Z52" s="15">
        <f t="shared" si="4"/>
        <v>70.099999999999994</v>
      </c>
      <c r="AA52" s="22"/>
    </row>
    <row r="53" spans="1:27" s="23" customFormat="1" ht="15.75" customHeight="1" x14ac:dyDescent="0.2">
      <c r="A53" s="13" t="s">
        <v>81</v>
      </c>
      <c r="B53" s="13" t="s">
        <v>81</v>
      </c>
      <c r="C53" s="8" t="s">
        <v>135</v>
      </c>
      <c r="D53" s="7">
        <v>9802</v>
      </c>
      <c r="E53" s="30" t="s">
        <v>1</v>
      </c>
      <c r="F53" s="9"/>
      <c r="G53" s="10"/>
      <c r="H53" s="11" t="s">
        <v>31</v>
      </c>
      <c r="I53" s="11" t="s">
        <v>30</v>
      </c>
      <c r="J53" s="8" t="s">
        <v>415</v>
      </c>
      <c r="K53" s="11" t="s">
        <v>30</v>
      </c>
      <c r="L53" s="14"/>
      <c r="M53" s="36">
        <v>46035.395833333336</v>
      </c>
      <c r="N53" s="36">
        <v>46035.694444444445</v>
      </c>
      <c r="O53" s="11"/>
      <c r="P53" s="11"/>
      <c r="Q53" s="11"/>
      <c r="R53" s="11"/>
      <c r="S53" s="15">
        <f t="shared" si="0"/>
        <v>0</v>
      </c>
      <c r="T53" s="16"/>
      <c r="U53" s="17"/>
      <c r="V53" s="18">
        <v>1</v>
      </c>
      <c r="W53" s="19">
        <v>70.099999999999994</v>
      </c>
      <c r="X53" s="20">
        <f t="shared" si="1"/>
        <v>1</v>
      </c>
      <c r="Y53" s="21">
        <f t="shared" si="2"/>
        <v>70.099999999999994</v>
      </c>
      <c r="Z53" s="15">
        <f t="shared" si="4"/>
        <v>70.099999999999994</v>
      </c>
      <c r="AA53" s="22"/>
    </row>
    <row r="54" spans="1:27" s="23" customFormat="1" ht="15.75" customHeight="1" x14ac:dyDescent="0.2">
      <c r="A54" s="13" t="s">
        <v>81</v>
      </c>
      <c r="B54" s="13" t="s">
        <v>81</v>
      </c>
      <c r="C54" s="8" t="s">
        <v>190</v>
      </c>
      <c r="D54" s="7">
        <v>9766</v>
      </c>
      <c r="E54" s="30" t="s">
        <v>1</v>
      </c>
      <c r="F54" s="9"/>
      <c r="G54" s="10"/>
      <c r="H54" s="11" t="s">
        <v>31</v>
      </c>
      <c r="I54" s="11" t="s">
        <v>30</v>
      </c>
      <c r="J54" s="8" t="s">
        <v>416</v>
      </c>
      <c r="K54" s="11" t="s">
        <v>30</v>
      </c>
      <c r="L54" s="14"/>
      <c r="M54" s="36">
        <v>46031.271527777775</v>
      </c>
      <c r="N54" s="36">
        <v>46031.808333333334</v>
      </c>
      <c r="O54" s="11"/>
      <c r="P54" s="11"/>
      <c r="Q54" s="11"/>
      <c r="R54" s="11"/>
      <c r="S54" s="15">
        <f t="shared" si="0"/>
        <v>0</v>
      </c>
      <c r="T54" s="16"/>
      <c r="U54" s="17"/>
      <c r="V54" s="18">
        <v>1</v>
      </c>
      <c r="W54" s="19">
        <v>70.099999999999994</v>
      </c>
      <c r="X54" s="20">
        <f t="shared" si="1"/>
        <v>1</v>
      </c>
      <c r="Y54" s="21">
        <f t="shared" si="2"/>
        <v>70.099999999999994</v>
      </c>
      <c r="Z54" s="15">
        <f t="shared" si="4"/>
        <v>70.099999999999994</v>
      </c>
      <c r="AA54" s="22"/>
    </row>
    <row r="55" spans="1:27" s="23" customFormat="1" ht="15.75" customHeight="1" x14ac:dyDescent="0.2">
      <c r="A55" s="13" t="s">
        <v>81</v>
      </c>
      <c r="B55" s="13" t="s">
        <v>81</v>
      </c>
      <c r="C55" s="8" t="s">
        <v>44</v>
      </c>
      <c r="D55" s="7">
        <v>10435</v>
      </c>
      <c r="E55" s="30" t="s">
        <v>2</v>
      </c>
      <c r="F55" s="9"/>
      <c r="G55" s="10"/>
      <c r="H55" s="11" t="s">
        <v>31</v>
      </c>
      <c r="I55" s="11" t="s">
        <v>30</v>
      </c>
      <c r="J55" s="8" t="s">
        <v>382</v>
      </c>
      <c r="K55" s="11" t="s">
        <v>30</v>
      </c>
      <c r="L55" s="14"/>
      <c r="M55" s="36">
        <v>46004.388888888891</v>
      </c>
      <c r="N55" s="36">
        <v>46004.819444444445</v>
      </c>
      <c r="O55" s="11"/>
      <c r="P55" s="11"/>
      <c r="Q55" s="11"/>
      <c r="R55" s="11"/>
      <c r="S55" s="15">
        <f t="shared" si="0"/>
        <v>0</v>
      </c>
      <c r="T55" s="24"/>
      <c r="U55" s="25"/>
      <c r="V55" s="18">
        <v>1</v>
      </c>
      <c r="W55" s="19">
        <v>70.099999999999994</v>
      </c>
      <c r="X55" s="20">
        <f t="shared" si="1"/>
        <v>1</v>
      </c>
      <c r="Y55" s="21">
        <f t="shared" si="2"/>
        <v>70.099999999999994</v>
      </c>
      <c r="Z55" s="15">
        <f t="shared" si="4"/>
        <v>70.099999999999994</v>
      </c>
      <c r="AA55" s="22"/>
    </row>
    <row r="56" spans="1:27" s="23" customFormat="1" ht="15.75" customHeight="1" x14ac:dyDescent="0.2">
      <c r="A56" s="13" t="s">
        <v>81</v>
      </c>
      <c r="B56" s="13" t="s">
        <v>81</v>
      </c>
      <c r="C56" s="8" t="s">
        <v>136</v>
      </c>
      <c r="D56" s="7">
        <v>10549</v>
      </c>
      <c r="E56" s="30" t="s">
        <v>2</v>
      </c>
      <c r="F56" s="9"/>
      <c r="G56" s="10"/>
      <c r="H56" s="11" t="s">
        <v>31</v>
      </c>
      <c r="I56" s="11" t="s">
        <v>30</v>
      </c>
      <c r="J56" s="8" t="s">
        <v>417</v>
      </c>
      <c r="K56" s="11" t="s">
        <v>30</v>
      </c>
      <c r="L56" s="14"/>
      <c r="M56" s="36">
        <v>46013.291666666664</v>
      </c>
      <c r="N56" s="36">
        <v>46013.662499999999</v>
      </c>
      <c r="O56" s="11"/>
      <c r="P56" s="11"/>
      <c r="Q56" s="11"/>
      <c r="R56" s="11"/>
      <c r="S56" s="15">
        <f t="shared" si="0"/>
        <v>0</v>
      </c>
      <c r="T56" s="24"/>
      <c r="U56" s="25"/>
      <c r="V56" s="18">
        <v>1</v>
      </c>
      <c r="W56" s="19">
        <v>70.099999999999994</v>
      </c>
      <c r="X56" s="20">
        <f t="shared" si="1"/>
        <v>1</v>
      </c>
      <c r="Y56" s="21">
        <f t="shared" si="2"/>
        <v>70.099999999999994</v>
      </c>
      <c r="Z56" s="15">
        <f t="shared" si="4"/>
        <v>70.099999999999994</v>
      </c>
      <c r="AA56" s="22"/>
    </row>
    <row r="57" spans="1:27" s="23" customFormat="1" ht="15.75" customHeight="1" x14ac:dyDescent="0.2">
      <c r="A57" s="13" t="s">
        <v>81</v>
      </c>
      <c r="B57" s="13" t="s">
        <v>81</v>
      </c>
      <c r="C57" s="8" t="s">
        <v>136</v>
      </c>
      <c r="D57" s="7">
        <v>10549</v>
      </c>
      <c r="E57" s="30" t="s">
        <v>2</v>
      </c>
      <c r="F57" s="9"/>
      <c r="G57" s="10"/>
      <c r="H57" s="11" t="s">
        <v>31</v>
      </c>
      <c r="I57" s="11" t="s">
        <v>30</v>
      </c>
      <c r="J57" s="8" t="s">
        <v>418</v>
      </c>
      <c r="K57" s="11" t="s">
        <v>30</v>
      </c>
      <c r="L57" s="14"/>
      <c r="M57" s="36">
        <v>45979.195833333331</v>
      </c>
      <c r="N57" s="36">
        <v>45979.79583333333</v>
      </c>
      <c r="O57" s="11"/>
      <c r="P57" s="11"/>
      <c r="Q57" s="11"/>
      <c r="R57" s="11"/>
      <c r="S57" s="15">
        <f t="shared" si="0"/>
        <v>0</v>
      </c>
      <c r="T57" s="16"/>
      <c r="U57" s="17"/>
      <c r="V57" s="18">
        <v>1</v>
      </c>
      <c r="W57" s="19">
        <v>70.099999999999994</v>
      </c>
      <c r="X57" s="20">
        <f t="shared" si="1"/>
        <v>1</v>
      </c>
      <c r="Y57" s="21">
        <f t="shared" si="2"/>
        <v>70.099999999999994</v>
      </c>
      <c r="Z57" s="15">
        <f t="shared" si="4"/>
        <v>70.099999999999994</v>
      </c>
      <c r="AA57" s="22"/>
    </row>
    <row r="58" spans="1:27" s="23" customFormat="1" ht="15.75" customHeight="1" x14ac:dyDescent="0.2">
      <c r="A58" s="13" t="s">
        <v>81</v>
      </c>
      <c r="B58" s="13" t="s">
        <v>81</v>
      </c>
      <c r="C58" s="8" t="s">
        <v>136</v>
      </c>
      <c r="D58" s="7">
        <v>10549</v>
      </c>
      <c r="E58" s="30" t="s">
        <v>2</v>
      </c>
      <c r="F58" s="9"/>
      <c r="G58" s="10"/>
      <c r="H58" s="11" t="s">
        <v>31</v>
      </c>
      <c r="I58" s="11" t="s">
        <v>30</v>
      </c>
      <c r="J58" s="8" t="s">
        <v>311</v>
      </c>
      <c r="K58" s="11" t="s">
        <v>30</v>
      </c>
      <c r="L58" s="14"/>
      <c r="M58" s="36">
        <v>45992.256249999999</v>
      </c>
      <c r="N58" s="36">
        <v>45992.662499999999</v>
      </c>
      <c r="O58" s="11"/>
      <c r="P58" s="11"/>
      <c r="Q58" s="11"/>
      <c r="R58" s="11"/>
      <c r="S58" s="15">
        <f t="shared" si="0"/>
        <v>0</v>
      </c>
      <c r="T58" s="16"/>
      <c r="U58" s="17"/>
      <c r="V58" s="18">
        <v>1</v>
      </c>
      <c r="W58" s="19">
        <v>70.099999999999994</v>
      </c>
      <c r="X58" s="20">
        <f t="shared" si="1"/>
        <v>1</v>
      </c>
      <c r="Y58" s="21">
        <f t="shared" si="2"/>
        <v>70.099999999999994</v>
      </c>
      <c r="Z58" s="15">
        <f t="shared" si="4"/>
        <v>70.099999999999994</v>
      </c>
      <c r="AA58" s="22"/>
    </row>
    <row r="59" spans="1:27" s="23" customFormat="1" ht="15.75" customHeight="1" x14ac:dyDescent="0.2">
      <c r="A59" s="13" t="s">
        <v>81</v>
      </c>
      <c r="B59" s="13" t="s">
        <v>81</v>
      </c>
      <c r="C59" s="8" t="s">
        <v>281</v>
      </c>
      <c r="D59" s="7">
        <v>10886</v>
      </c>
      <c r="E59" s="30" t="s">
        <v>3</v>
      </c>
      <c r="F59" s="9"/>
      <c r="G59" s="10"/>
      <c r="H59" s="11" t="s">
        <v>31</v>
      </c>
      <c r="I59" s="11" t="s">
        <v>30</v>
      </c>
      <c r="J59" s="8" t="s">
        <v>419</v>
      </c>
      <c r="K59" s="11" t="s">
        <v>30</v>
      </c>
      <c r="L59" s="14"/>
      <c r="M59" s="36">
        <v>46034.333333333336</v>
      </c>
      <c r="N59" s="36">
        <v>46034.715277777781</v>
      </c>
      <c r="O59" s="11"/>
      <c r="P59" s="11"/>
      <c r="Q59" s="11"/>
      <c r="R59" s="11"/>
      <c r="S59" s="15">
        <f t="shared" si="0"/>
        <v>0</v>
      </c>
      <c r="T59" s="16"/>
      <c r="U59" s="17"/>
      <c r="V59" s="18">
        <v>1</v>
      </c>
      <c r="W59" s="19">
        <v>70.099999999999994</v>
      </c>
      <c r="X59" s="20">
        <f t="shared" si="1"/>
        <v>1</v>
      </c>
      <c r="Y59" s="21">
        <f t="shared" si="2"/>
        <v>70.099999999999994</v>
      </c>
      <c r="Z59" s="15">
        <f t="shared" si="4"/>
        <v>70.099999999999994</v>
      </c>
      <c r="AA59" s="22"/>
    </row>
    <row r="60" spans="1:27" s="23" customFormat="1" ht="15.75" customHeight="1" x14ac:dyDescent="0.2">
      <c r="A60" s="13" t="s">
        <v>81</v>
      </c>
      <c r="B60" s="13" t="s">
        <v>81</v>
      </c>
      <c r="C60" s="8" t="s">
        <v>98</v>
      </c>
      <c r="D60" s="7">
        <v>10772</v>
      </c>
      <c r="E60" s="30" t="s">
        <v>1</v>
      </c>
      <c r="F60" s="9"/>
      <c r="G60" s="10"/>
      <c r="H60" s="11" t="s">
        <v>31</v>
      </c>
      <c r="I60" s="11" t="s">
        <v>30</v>
      </c>
      <c r="J60" s="8" t="s">
        <v>265</v>
      </c>
      <c r="K60" s="11" t="s">
        <v>30</v>
      </c>
      <c r="L60" s="14"/>
      <c r="M60" s="36">
        <v>46000.291666666664</v>
      </c>
      <c r="N60" s="36">
        <v>46000.708333333336</v>
      </c>
      <c r="O60" s="11"/>
      <c r="P60" s="11"/>
      <c r="Q60" s="11"/>
      <c r="R60" s="11"/>
      <c r="S60" s="15">
        <f t="shared" si="0"/>
        <v>0</v>
      </c>
      <c r="T60" s="16"/>
      <c r="U60" s="17"/>
      <c r="V60" s="18">
        <v>1</v>
      </c>
      <c r="W60" s="19">
        <v>70.099999999999994</v>
      </c>
      <c r="X60" s="20">
        <f t="shared" si="1"/>
        <v>1</v>
      </c>
      <c r="Y60" s="21">
        <f t="shared" si="2"/>
        <v>70.099999999999994</v>
      </c>
      <c r="Z60" s="15">
        <f t="shared" si="4"/>
        <v>70.099999999999994</v>
      </c>
      <c r="AA60" s="22"/>
    </row>
    <row r="61" spans="1:27" s="23" customFormat="1" ht="15.75" customHeight="1" x14ac:dyDescent="0.2">
      <c r="A61" s="13" t="s">
        <v>81</v>
      </c>
      <c r="B61" s="13" t="s">
        <v>81</v>
      </c>
      <c r="C61" s="8" t="s">
        <v>98</v>
      </c>
      <c r="D61" s="7">
        <v>10772</v>
      </c>
      <c r="E61" s="30" t="s">
        <v>1</v>
      </c>
      <c r="F61" s="9"/>
      <c r="G61" s="10"/>
      <c r="H61" s="11" t="s">
        <v>31</v>
      </c>
      <c r="I61" s="11" t="s">
        <v>30</v>
      </c>
      <c r="J61" s="8" t="s">
        <v>265</v>
      </c>
      <c r="K61" s="11" t="s">
        <v>30</v>
      </c>
      <c r="L61" s="14"/>
      <c r="M61" s="36">
        <v>46007.291666666664</v>
      </c>
      <c r="N61" s="36">
        <v>46007.708333333336</v>
      </c>
      <c r="O61" s="11"/>
      <c r="P61" s="11"/>
      <c r="Q61" s="11"/>
      <c r="R61" s="11"/>
      <c r="S61" s="15">
        <f t="shared" si="0"/>
        <v>0</v>
      </c>
      <c r="T61" s="16"/>
      <c r="U61" s="17"/>
      <c r="V61" s="18">
        <v>1</v>
      </c>
      <c r="W61" s="19">
        <v>70.099999999999994</v>
      </c>
      <c r="X61" s="20">
        <f t="shared" si="1"/>
        <v>1</v>
      </c>
      <c r="Y61" s="21">
        <f t="shared" si="2"/>
        <v>70.099999999999994</v>
      </c>
      <c r="Z61" s="15">
        <f t="shared" si="4"/>
        <v>70.099999999999994</v>
      </c>
      <c r="AA61" s="22"/>
    </row>
    <row r="62" spans="1:27" s="23" customFormat="1" ht="15.75" customHeight="1" x14ac:dyDescent="0.2">
      <c r="A62" s="13" t="s">
        <v>81</v>
      </c>
      <c r="B62" s="13" t="s">
        <v>81</v>
      </c>
      <c r="C62" s="8" t="s">
        <v>98</v>
      </c>
      <c r="D62" s="7">
        <v>10772</v>
      </c>
      <c r="E62" s="30" t="s">
        <v>1</v>
      </c>
      <c r="F62" s="9"/>
      <c r="G62" s="10"/>
      <c r="H62" s="11" t="s">
        <v>31</v>
      </c>
      <c r="I62" s="11" t="s">
        <v>30</v>
      </c>
      <c r="J62" s="8" t="s">
        <v>265</v>
      </c>
      <c r="K62" s="11" t="s">
        <v>30</v>
      </c>
      <c r="L62" s="14"/>
      <c r="M62" s="36">
        <v>46035.25</v>
      </c>
      <c r="N62" s="36">
        <v>46035.708333333336</v>
      </c>
      <c r="O62" s="11"/>
      <c r="P62" s="11"/>
      <c r="Q62" s="11"/>
      <c r="R62" s="11"/>
      <c r="S62" s="15">
        <f t="shared" si="0"/>
        <v>0</v>
      </c>
      <c r="T62" s="16"/>
      <c r="U62" s="17"/>
      <c r="V62" s="18">
        <v>1</v>
      </c>
      <c r="W62" s="19">
        <v>70.099999999999994</v>
      </c>
      <c r="X62" s="20">
        <f t="shared" si="1"/>
        <v>1</v>
      </c>
      <c r="Y62" s="21">
        <f t="shared" si="2"/>
        <v>70.099999999999994</v>
      </c>
      <c r="Z62" s="15">
        <f t="shared" si="4"/>
        <v>70.099999999999994</v>
      </c>
      <c r="AA62" s="22"/>
    </row>
    <row r="63" spans="1:27" s="23" customFormat="1" ht="15.75" customHeight="1" x14ac:dyDescent="0.2">
      <c r="A63" s="13" t="s">
        <v>81</v>
      </c>
      <c r="B63" s="13" t="s">
        <v>81</v>
      </c>
      <c r="C63" s="8" t="s">
        <v>171</v>
      </c>
      <c r="D63" s="7">
        <v>10386</v>
      </c>
      <c r="E63" s="30" t="s">
        <v>2</v>
      </c>
      <c r="F63" s="9"/>
      <c r="G63" s="10"/>
      <c r="H63" s="11" t="s">
        <v>31</v>
      </c>
      <c r="I63" s="11" t="s">
        <v>30</v>
      </c>
      <c r="J63" s="8" t="s">
        <v>269</v>
      </c>
      <c r="K63" s="11" t="s">
        <v>30</v>
      </c>
      <c r="L63" s="14"/>
      <c r="M63" s="36">
        <v>46027.541666666664</v>
      </c>
      <c r="N63" s="36">
        <v>46027.798611111109</v>
      </c>
      <c r="O63" s="11"/>
      <c r="P63" s="11"/>
      <c r="Q63" s="11"/>
      <c r="R63" s="11"/>
      <c r="S63" s="15">
        <f t="shared" si="0"/>
        <v>0</v>
      </c>
      <c r="T63" s="16"/>
      <c r="U63" s="17"/>
      <c r="V63" s="18">
        <v>1</v>
      </c>
      <c r="W63" s="19">
        <v>70.099999999999994</v>
      </c>
      <c r="X63" s="20">
        <f t="shared" si="1"/>
        <v>1</v>
      </c>
      <c r="Y63" s="21">
        <f t="shared" si="2"/>
        <v>70.099999999999994</v>
      </c>
      <c r="Z63" s="15">
        <f t="shared" si="4"/>
        <v>70.099999999999994</v>
      </c>
      <c r="AA63" s="22"/>
    </row>
    <row r="64" spans="1:27" s="23" customFormat="1" ht="15.75" customHeight="1" x14ac:dyDescent="0.2">
      <c r="A64" s="13" t="s">
        <v>81</v>
      </c>
      <c r="B64" s="13" t="s">
        <v>81</v>
      </c>
      <c r="C64" s="8" t="s">
        <v>159</v>
      </c>
      <c r="D64" s="7">
        <v>10239</v>
      </c>
      <c r="E64" s="30" t="s">
        <v>1</v>
      </c>
      <c r="F64" s="9"/>
      <c r="G64" s="10"/>
      <c r="H64" s="11" t="s">
        <v>31</v>
      </c>
      <c r="I64" s="11" t="s">
        <v>30</v>
      </c>
      <c r="J64" s="8" t="s">
        <v>132</v>
      </c>
      <c r="K64" s="11" t="s">
        <v>30</v>
      </c>
      <c r="L64" s="14"/>
      <c r="M64" s="36">
        <v>46030.333333333336</v>
      </c>
      <c r="N64" s="36">
        <v>46030.708333333336</v>
      </c>
      <c r="O64" s="11"/>
      <c r="P64" s="11"/>
      <c r="Q64" s="11"/>
      <c r="R64" s="11"/>
      <c r="S64" s="15">
        <f t="shared" si="0"/>
        <v>0</v>
      </c>
      <c r="T64" s="16"/>
      <c r="U64" s="17"/>
      <c r="V64" s="18">
        <v>1</v>
      </c>
      <c r="W64" s="19">
        <v>70.099999999999994</v>
      </c>
      <c r="X64" s="20">
        <f t="shared" si="1"/>
        <v>1</v>
      </c>
      <c r="Y64" s="21">
        <f t="shared" si="2"/>
        <v>70.099999999999994</v>
      </c>
      <c r="Z64" s="15">
        <f t="shared" si="4"/>
        <v>70.099999999999994</v>
      </c>
      <c r="AA64" s="22"/>
    </row>
    <row r="65" spans="1:27" s="23" customFormat="1" ht="15.75" customHeight="1" x14ac:dyDescent="0.2">
      <c r="A65" s="13" t="s">
        <v>81</v>
      </c>
      <c r="B65" s="13" t="s">
        <v>81</v>
      </c>
      <c r="C65" s="8" t="s">
        <v>159</v>
      </c>
      <c r="D65" s="7">
        <v>10239</v>
      </c>
      <c r="E65" s="30" t="s">
        <v>1</v>
      </c>
      <c r="F65" s="9"/>
      <c r="G65" s="10"/>
      <c r="H65" s="11" t="s">
        <v>31</v>
      </c>
      <c r="I65" s="11" t="s">
        <v>30</v>
      </c>
      <c r="J65" s="8" t="s">
        <v>18</v>
      </c>
      <c r="K65" s="11" t="s">
        <v>30</v>
      </c>
      <c r="L65" s="14"/>
      <c r="M65" s="36">
        <v>46031.333333333336</v>
      </c>
      <c r="N65" s="36">
        <v>46031.708333333336</v>
      </c>
      <c r="O65" s="11"/>
      <c r="P65" s="11"/>
      <c r="Q65" s="11"/>
      <c r="R65" s="11"/>
      <c r="S65" s="15">
        <f t="shared" si="0"/>
        <v>0</v>
      </c>
      <c r="T65" s="16"/>
      <c r="U65" s="17"/>
      <c r="V65" s="18">
        <v>1</v>
      </c>
      <c r="W65" s="19">
        <v>70.099999999999994</v>
      </c>
      <c r="X65" s="20">
        <f t="shared" si="1"/>
        <v>1</v>
      </c>
      <c r="Y65" s="21">
        <f t="shared" si="2"/>
        <v>70.099999999999994</v>
      </c>
      <c r="Z65" s="15">
        <f t="shared" si="4"/>
        <v>70.099999999999994</v>
      </c>
      <c r="AA65" s="22"/>
    </row>
    <row r="66" spans="1:27" s="23" customFormat="1" ht="15.75" customHeight="1" x14ac:dyDescent="0.2">
      <c r="A66" s="13" t="s">
        <v>81</v>
      </c>
      <c r="B66" s="13" t="s">
        <v>81</v>
      </c>
      <c r="C66" s="8" t="s">
        <v>214</v>
      </c>
      <c r="D66" s="7">
        <v>10161</v>
      </c>
      <c r="E66" s="30" t="s">
        <v>2</v>
      </c>
      <c r="F66" s="9"/>
      <c r="G66" s="10"/>
      <c r="H66" s="11" t="s">
        <v>31</v>
      </c>
      <c r="I66" s="11" t="s">
        <v>30</v>
      </c>
      <c r="J66" s="8" t="s">
        <v>420</v>
      </c>
      <c r="K66" s="11" t="s">
        <v>30</v>
      </c>
      <c r="L66" s="14"/>
      <c r="M66" s="36">
        <v>46008.340277777781</v>
      </c>
      <c r="N66" s="36">
        <v>46008.798611111109</v>
      </c>
      <c r="O66" s="11"/>
      <c r="P66" s="11"/>
      <c r="Q66" s="11"/>
      <c r="R66" s="11"/>
      <c r="S66" s="15">
        <f t="shared" si="0"/>
        <v>0</v>
      </c>
      <c r="T66" s="16"/>
      <c r="U66" s="17"/>
      <c r="V66" s="18">
        <v>1</v>
      </c>
      <c r="W66" s="19">
        <v>70.099999999999994</v>
      </c>
      <c r="X66" s="20">
        <f t="shared" si="1"/>
        <v>1</v>
      </c>
      <c r="Y66" s="21">
        <f t="shared" si="2"/>
        <v>70.099999999999994</v>
      </c>
      <c r="Z66" s="15">
        <f t="shared" si="4"/>
        <v>70.099999999999994</v>
      </c>
      <c r="AA66" s="22"/>
    </row>
    <row r="67" spans="1:27" s="23" customFormat="1" ht="15.75" customHeight="1" x14ac:dyDescent="0.2">
      <c r="A67" s="13" t="s">
        <v>81</v>
      </c>
      <c r="B67" s="13" t="s">
        <v>81</v>
      </c>
      <c r="C67" s="8" t="s">
        <v>184</v>
      </c>
      <c r="D67" s="7">
        <v>10498</v>
      </c>
      <c r="E67" s="30" t="s">
        <v>1</v>
      </c>
      <c r="F67" s="9"/>
      <c r="G67" s="10"/>
      <c r="H67" s="11" t="s">
        <v>31</v>
      </c>
      <c r="I67" s="11" t="s">
        <v>30</v>
      </c>
      <c r="J67" s="8" t="s">
        <v>264</v>
      </c>
      <c r="K67" s="11" t="s">
        <v>30</v>
      </c>
      <c r="L67" s="14"/>
      <c r="M67" s="36">
        <v>46000.333333333336</v>
      </c>
      <c r="N67" s="36">
        <v>46000.708333333336</v>
      </c>
      <c r="O67" s="11"/>
      <c r="P67" s="11"/>
      <c r="Q67" s="11"/>
      <c r="R67" s="11"/>
      <c r="S67" s="15">
        <f t="shared" si="0"/>
        <v>0</v>
      </c>
      <c r="T67" s="16"/>
      <c r="U67" s="17"/>
      <c r="V67" s="18">
        <v>1</v>
      </c>
      <c r="W67" s="19">
        <v>70.099999999999994</v>
      </c>
      <c r="X67" s="20">
        <f t="shared" si="1"/>
        <v>1</v>
      </c>
      <c r="Y67" s="21">
        <f t="shared" si="2"/>
        <v>70.099999999999994</v>
      </c>
      <c r="Z67" s="15">
        <f t="shared" si="4"/>
        <v>70.099999999999994</v>
      </c>
      <c r="AA67" s="22"/>
    </row>
    <row r="68" spans="1:27" s="23" customFormat="1" ht="15.75" customHeight="1" x14ac:dyDescent="0.2">
      <c r="A68" s="13" t="s">
        <v>81</v>
      </c>
      <c r="B68" s="13" t="s">
        <v>81</v>
      </c>
      <c r="C68" s="8" t="s">
        <v>184</v>
      </c>
      <c r="D68" s="7">
        <v>10498</v>
      </c>
      <c r="E68" s="30" t="s">
        <v>1</v>
      </c>
      <c r="F68" s="9"/>
      <c r="G68" s="10"/>
      <c r="H68" s="11" t="s">
        <v>31</v>
      </c>
      <c r="I68" s="11" t="s">
        <v>30</v>
      </c>
      <c r="J68" s="8" t="s">
        <v>265</v>
      </c>
      <c r="K68" s="11" t="s">
        <v>30</v>
      </c>
      <c r="L68" s="14"/>
      <c r="M68" s="36">
        <v>46037.333333333336</v>
      </c>
      <c r="N68" s="36">
        <v>46037.708333333336</v>
      </c>
      <c r="O68" s="11"/>
      <c r="P68" s="11"/>
      <c r="Q68" s="11"/>
      <c r="R68" s="11"/>
      <c r="S68" s="15">
        <f t="shared" si="0"/>
        <v>0</v>
      </c>
      <c r="T68" s="16"/>
      <c r="U68" s="17"/>
      <c r="V68" s="18">
        <v>1</v>
      </c>
      <c r="W68" s="19">
        <v>70.099999999999994</v>
      </c>
      <c r="X68" s="20">
        <f t="shared" si="1"/>
        <v>1</v>
      </c>
      <c r="Y68" s="21">
        <f t="shared" si="2"/>
        <v>70.099999999999994</v>
      </c>
      <c r="Z68" s="15">
        <f t="shared" si="4"/>
        <v>70.099999999999994</v>
      </c>
      <c r="AA68" s="22"/>
    </row>
    <row r="69" spans="1:27" s="23" customFormat="1" ht="15.75" customHeight="1" x14ac:dyDescent="0.2">
      <c r="A69" s="13" t="s">
        <v>81</v>
      </c>
      <c r="B69" s="13" t="s">
        <v>81</v>
      </c>
      <c r="C69" s="8" t="s">
        <v>198</v>
      </c>
      <c r="D69" s="7">
        <v>9880</v>
      </c>
      <c r="E69" s="30" t="s">
        <v>1</v>
      </c>
      <c r="F69" s="9"/>
      <c r="G69" s="10"/>
      <c r="H69" s="11" t="s">
        <v>31</v>
      </c>
      <c r="I69" s="11" t="s">
        <v>30</v>
      </c>
      <c r="J69" s="8" t="s">
        <v>421</v>
      </c>
      <c r="K69" s="11" t="s">
        <v>30</v>
      </c>
      <c r="L69" s="14"/>
      <c r="M69" s="36">
        <v>46051.3125</v>
      </c>
      <c r="N69" s="36">
        <v>46051.565972222219</v>
      </c>
      <c r="O69" s="11"/>
      <c r="P69" s="11"/>
      <c r="Q69" s="11"/>
      <c r="R69" s="11"/>
      <c r="S69" s="15">
        <f t="shared" si="0"/>
        <v>0</v>
      </c>
      <c r="T69" s="16"/>
      <c r="U69" s="17"/>
      <c r="V69" s="18">
        <v>1</v>
      </c>
      <c r="W69" s="19">
        <v>70.099999999999994</v>
      </c>
      <c r="X69" s="20">
        <f t="shared" si="1"/>
        <v>1</v>
      </c>
      <c r="Y69" s="21">
        <f t="shared" si="2"/>
        <v>70.099999999999994</v>
      </c>
      <c r="Z69" s="15">
        <f t="shared" si="4"/>
        <v>70.099999999999994</v>
      </c>
      <c r="AA69" s="22"/>
    </row>
    <row r="70" spans="1:27" s="23" customFormat="1" ht="15.75" customHeight="1" x14ac:dyDescent="0.2">
      <c r="A70" s="13" t="s">
        <v>81</v>
      </c>
      <c r="B70" s="13" t="s">
        <v>81</v>
      </c>
      <c r="C70" s="8" t="s">
        <v>322</v>
      </c>
      <c r="D70" s="7">
        <v>9984</v>
      </c>
      <c r="E70" s="30" t="s">
        <v>2</v>
      </c>
      <c r="F70" s="9"/>
      <c r="G70" s="10"/>
      <c r="H70" s="11" t="s">
        <v>31</v>
      </c>
      <c r="I70" s="11" t="s">
        <v>30</v>
      </c>
      <c r="J70" s="8" t="s">
        <v>369</v>
      </c>
      <c r="K70" s="11" t="s">
        <v>30</v>
      </c>
      <c r="L70" s="14"/>
      <c r="M70" s="36">
        <v>45994.291666666664</v>
      </c>
      <c r="N70" s="36">
        <v>45994.708333333336</v>
      </c>
      <c r="O70" s="11"/>
      <c r="P70" s="11"/>
      <c r="Q70" s="11"/>
      <c r="R70" s="11"/>
      <c r="S70" s="15">
        <f t="shared" si="0"/>
        <v>0</v>
      </c>
      <c r="T70" s="16"/>
      <c r="U70" s="17"/>
      <c r="V70" s="18">
        <v>1</v>
      </c>
      <c r="W70" s="19">
        <v>70.099999999999994</v>
      </c>
      <c r="X70" s="20">
        <f t="shared" si="1"/>
        <v>1</v>
      </c>
      <c r="Y70" s="21">
        <f t="shared" si="2"/>
        <v>70.099999999999994</v>
      </c>
      <c r="Z70" s="15">
        <f t="shared" si="4"/>
        <v>70.099999999999994</v>
      </c>
      <c r="AA70" s="22"/>
    </row>
    <row r="71" spans="1:27" s="23" customFormat="1" ht="15.75" customHeight="1" x14ac:dyDescent="0.2">
      <c r="A71" s="13" t="s">
        <v>81</v>
      </c>
      <c r="B71" s="13" t="s">
        <v>81</v>
      </c>
      <c r="C71" s="8" t="s">
        <v>220</v>
      </c>
      <c r="D71" s="7">
        <v>10729</v>
      </c>
      <c r="E71" s="30" t="s">
        <v>2</v>
      </c>
      <c r="F71" s="9"/>
      <c r="G71" s="10"/>
      <c r="H71" s="11" t="s">
        <v>31</v>
      </c>
      <c r="I71" s="11" t="s">
        <v>30</v>
      </c>
      <c r="J71" s="8" t="s">
        <v>274</v>
      </c>
      <c r="K71" s="11" t="s">
        <v>30</v>
      </c>
      <c r="L71" s="14"/>
      <c r="M71" s="36">
        <v>46044.333333333336</v>
      </c>
      <c r="N71" s="36">
        <v>46044.708333333336</v>
      </c>
      <c r="O71" s="11"/>
      <c r="P71" s="11"/>
      <c r="Q71" s="11"/>
      <c r="R71" s="11"/>
      <c r="S71" s="15">
        <f t="shared" si="0"/>
        <v>0</v>
      </c>
      <c r="T71" s="16"/>
      <c r="U71" s="17"/>
      <c r="V71" s="18">
        <v>1</v>
      </c>
      <c r="W71" s="19">
        <v>70.099999999999994</v>
      </c>
      <c r="X71" s="20">
        <f t="shared" si="1"/>
        <v>1</v>
      </c>
      <c r="Y71" s="21">
        <f t="shared" si="2"/>
        <v>70.099999999999994</v>
      </c>
      <c r="Z71" s="15">
        <f t="shared" si="4"/>
        <v>70.099999999999994</v>
      </c>
      <c r="AA71" s="22"/>
    </row>
    <row r="72" spans="1:27" s="23" customFormat="1" ht="15.75" customHeight="1" x14ac:dyDescent="0.2">
      <c r="A72" s="13" t="s">
        <v>81</v>
      </c>
      <c r="B72" s="13" t="s">
        <v>81</v>
      </c>
      <c r="C72" s="8" t="s">
        <v>364</v>
      </c>
      <c r="D72" s="7">
        <v>10330</v>
      </c>
      <c r="E72" s="30" t="s">
        <v>1</v>
      </c>
      <c r="F72" s="9"/>
      <c r="G72" s="10"/>
      <c r="H72" s="11" t="s">
        <v>31</v>
      </c>
      <c r="I72" s="11" t="s">
        <v>30</v>
      </c>
      <c r="J72" s="8" t="s">
        <v>422</v>
      </c>
      <c r="K72" s="11" t="s">
        <v>30</v>
      </c>
      <c r="L72" s="14"/>
      <c r="M72" s="36">
        <v>46049.303472222222</v>
      </c>
      <c r="N72" s="36">
        <v>46049.652777777781</v>
      </c>
      <c r="O72" s="11"/>
      <c r="P72" s="11"/>
      <c r="Q72" s="11"/>
      <c r="R72" s="11"/>
      <c r="S72" s="15">
        <f t="shared" ref="S72:S135" si="5">Q72+R72</f>
        <v>0</v>
      </c>
      <c r="T72" s="16"/>
      <c r="U72" s="17"/>
      <c r="V72" s="18">
        <v>1</v>
      </c>
      <c r="W72" s="19">
        <v>70.099999999999994</v>
      </c>
      <c r="X72" s="20">
        <f t="shared" ref="X72:X135" si="6">T72+V72</f>
        <v>1</v>
      </c>
      <c r="Y72" s="21">
        <f t="shared" ref="Y72:Y135" si="7">(T72*U72)+(V72*W72)</f>
        <v>70.099999999999994</v>
      </c>
      <c r="Z72" s="15">
        <f t="shared" si="4"/>
        <v>70.099999999999994</v>
      </c>
      <c r="AA72" s="22"/>
    </row>
    <row r="73" spans="1:27" s="23" customFormat="1" ht="15.75" customHeight="1" x14ac:dyDescent="0.2">
      <c r="A73" s="13" t="s">
        <v>81</v>
      </c>
      <c r="B73" s="13" t="s">
        <v>81</v>
      </c>
      <c r="C73" s="8" t="s">
        <v>364</v>
      </c>
      <c r="D73" s="7">
        <v>10330</v>
      </c>
      <c r="E73" s="30" t="s">
        <v>1</v>
      </c>
      <c r="F73" s="9"/>
      <c r="G73" s="10"/>
      <c r="H73" s="11" t="s">
        <v>31</v>
      </c>
      <c r="I73" s="11" t="s">
        <v>30</v>
      </c>
      <c r="J73" s="8" t="s">
        <v>423</v>
      </c>
      <c r="K73" s="11" t="s">
        <v>30</v>
      </c>
      <c r="L73" s="14"/>
      <c r="M73" s="36">
        <v>46036.291666666664</v>
      </c>
      <c r="N73" s="36">
        <v>46036.673611111109</v>
      </c>
      <c r="O73" s="11"/>
      <c r="P73" s="11"/>
      <c r="Q73" s="11"/>
      <c r="R73" s="11"/>
      <c r="S73" s="15">
        <f t="shared" si="5"/>
        <v>0</v>
      </c>
      <c r="T73" s="16"/>
      <c r="U73" s="17"/>
      <c r="V73" s="18">
        <v>1</v>
      </c>
      <c r="W73" s="19">
        <v>70.099999999999994</v>
      </c>
      <c r="X73" s="20">
        <f t="shared" si="6"/>
        <v>1</v>
      </c>
      <c r="Y73" s="21">
        <f t="shared" si="7"/>
        <v>70.099999999999994</v>
      </c>
      <c r="Z73" s="15">
        <f t="shared" si="4"/>
        <v>70.099999999999994</v>
      </c>
      <c r="AA73" s="22"/>
    </row>
    <row r="74" spans="1:27" s="23" customFormat="1" ht="15.75" customHeight="1" x14ac:dyDescent="0.2">
      <c r="A74" s="13" t="s">
        <v>81</v>
      </c>
      <c r="B74" s="13" t="s">
        <v>81</v>
      </c>
      <c r="C74" s="8" t="s">
        <v>354</v>
      </c>
      <c r="D74" s="7">
        <v>10893</v>
      </c>
      <c r="E74" s="30" t="s">
        <v>1</v>
      </c>
      <c r="F74" s="9"/>
      <c r="G74" s="10"/>
      <c r="H74" s="11" t="s">
        <v>31</v>
      </c>
      <c r="I74" s="11" t="s">
        <v>30</v>
      </c>
      <c r="J74" s="8" t="s">
        <v>368</v>
      </c>
      <c r="K74" s="11" t="s">
        <v>30</v>
      </c>
      <c r="L74" s="14"/>
      <c r="M74" s="36">
        <v>46009.328472222223</v>
      </c>
      <c r="N74" s="36">
        <v>46009.717361111114</v>
      </c>
      <c r="O74" s="11"/>
      <c r="P74" s="11"/>
      <c r="Q74" s="11"/>
      <c r="R74" s="11"/>
      <c r="S74" s="15">
        <f t="shared" si="5"/>
        <v>0</v>
      </c>
      <c r="T74" s="16"/>
      <c r="U74" s="17"/>
      <c r="V74" s="18">
        <v>1</v>
      </c>
      <c r="W74" s="19">
        <v>70.099999999999994</v>
      </c>
      <c r="X74" s="20">
        <f t="shared" si="6"/>
        <v>1</v>
      </c>
      <c r="Y74" s="21">
        <f t="shared" si="7"/>
        <v>70.099999999999994</v>
      </c>
      <c r="Z74" s="15">
        <f t="shared" si="4"/>
        <v>70.099999999999994</v>
      </c>
      <c r="AA74" s="22"/>
    </row>
    <row r="75" spans="1:27" s="23" customFormat="1" ht="15.75" customHeight="1" x14ac:dyDescent="0.2">
      <c r="A75" s="13" t="s">
        <v>81</v>
      </c>
      <c r="B75" s="13" t="s">
        <v>81</v>
      </c>
      <c r="C75" s="8" t="s">
        <v>172</v>
      </c>
      <c r="D75" s="7">
        <v>11353</v>
      </c>
      <c r="E75" s="30" t="s">
        <v>0</v>
      </c>
      <c r="F75" s="9"/>
      <c r="G75" s="10"/>
      <c r="H75" s="11" t="s">
        <v>31</v>
      </c>
      <c r="I75" s="11" t="s">
        <v>30</v>
      </c>
      <c r="J75" s="8" t="s">
        <v>202</v>
      </c>
      <c r="K75" s="11" t="s">
        <v>30</v>
      </c>
      <c r="L75" s="14"/>
      <c r="M75" s="36">
        <v>46020.375</v>
      </c>
      <c r="N75" s="36">
        <v>46020.722222222219</v>
      </c>
      <c r="O75" s="11"/>
      <c r="P75" s="11"/>
      <c r="Q75" s="11"/>
      <c r="R75" s="11"/>
      <c r="S75" s="15">
        <f t="shared" si="5"/>
        <v>0</v>
      </c>
      <c r="T75" s="16"/>
      <c r="U75" s="17"/>
      <c r="V75" s="18">
        <v>1</v>
      </c>
      <c r="W75" s="19">
        <v>70.099999999999994</v>
      </c>
      <c r="X75" s="20">
        <f t="shared" si="6"/>
        <v>1</v>
      </c>
      <c r="Y75" s="21">
        <f t="shared" si="7"/>
        <v>70.099999999999994</v>
      </c>
      <c r="Z75" s="15">
        <f t="shared" si="4"/>
        <v>70.099999999999994</v>
      </c>
      <c r="AA75" s="22"/>
    </row>
    <row r="76" spans="1:27" s="23" customFormat="1" ht="15.75" customHeight="1" x14ac:dyDescent="0.2">
      <c r="A76" s="13" t="s">
        <v>81</v>
      </c>
      <c r="B76" s="13" t="s">
        <v>81</v>
      </c>
      <c r="C76" s="8" t="s">
        <v>146</v>
      </c>
      <c r="D76" s="7">
        <v>11318</v>
      </c>
      <c r="E76" s="30" t="s">
        <v>2</v>
      </c>
      <c r="F76" s="9"/>
      <c r="G76" s="10"/>
      <c r="H76" s="11" t="s">
        <v>31</v>
      </c>
      <c r="I76" s="11" t="s">
        <v>30</v>
      </c>
      <c r="J76" s="8" t="s">
        <v>424</v>
      </c>
      <c r="K76" s="11" t="s">
        <v>30</v>
      </c>
      <c r="L76" s="14"/>
      <c r="M76" s="36">
        <v>46042.430555555555</v>
      </c>
      <c r="N76" s="36">
        <v>46042.809027777781</v>
      </c>
      <c r="O76" s="11"/>
      <c r="P76" s="11"/>
      <c r="Q76" s="11"/>
      <c r="R76" s="11"/>
      <c r="S76" s="15">
        <f t="shared" si="5"/>
        <v>0</v>
      </c>
      <c r="T76" s="16"/>
      <c r="U76" s="17"/>
      <c r="V76" s="18">
        <v>1</v>
      </c>
      <c r="W76" s="19">
        <v>70.099999999999994</v>
      </c>
      <c r="X76" s="20">
        <f t="shared" si="6"/>
        <v>1</v>
      </c>
      <c r="Y76" s="21">
        <f t="shared" si="7"/>
        <v>70.099999999999994</v>
      </c>
      <c r="Z76" s="15">
        <f t="shared" ref="Z76:Z139" si="8">S76+Y76</f>
        <v>70.099999999999994</v>
      </c>
      <c r="AA76" s="22"/>
    </row>
    <row r="77" spans="1:27" s="23" customFormat="1" ht="15.75" customHeight="1" x14ac:dyDescent="0.2">
      <c r="A77" s="13" t="s">
        <v>81</v>
      </c>
      <c r="B77" s="13" t="s">
        <v>81</v>
      </c>
      <c r="C77" s="8" t="s">
        <v>291</v>
      </c>
      <c r="D77" s="7">
        <v>11327</v>
      </c>
      <c r="E77" s="30" t="s">
        <v>2</v>
      </c>
      <c r="F77" s="9"/>
      <c r="G77" s="10"/>
      <c r="H77" s="11" t="s">
        <v>31</v>
      </c>
      <c r="I77" s="11" t="s">
        <v>30</v>
      </c>
      <c r="J77" s="8" t="s">
        <v>425</v>
      </c>
      <c r="K77" s="11" t="s">
        <v>30</v>
      </c>
      <c r="L77" s="14"/>
      <c r="M77" s="36">
        <v>46045.354166666664</v>
      </c>
      <c r="N77" s="36">
        <v>46045.809027777781</v>
      </c>
      <c r="O77" s="11"/>
      <c r="P77" s="11"/>
      <c r="Q77" s="11"/>
      <c r="R77" s="11"/>
      <c r="S77" s="15">
        <f t="shared" si="5"/>
        <v>0</v>
      </c>
      <c r="T77" s="16"/>
      <c r="U77" s="17"/>
      <c r="V77" s="18">
        <v>1</v>
      </c>
      <c r="W77" s="19">
        <v>70.099999999999994</v>
      </c>
      <c r="X77" s="20">
        <f t="shared" si="6"/>
        <v>1</v>
      </c>
      <c r="Y77" s="21">
        <f t="shared" si="7"/>
        <v>70.099999999999994</v>
      </c>
      <c r="Z77" s="15">
        <f t="shared" si="8"/>
        <v>70.099999999999994</v>
      </c>
      <c r="AA77" s="22"/>
    </row>
    <row r="78" spans="1:27" s="23" customFormat="1" ht="15.75" customHeight="1" x14ac:dyDescent="0.2">
      <c r="A78" s="13" t="s">
        <v>81</v>
      </c>
      <c r="B78" s="13" t="s">
        <v>81</v>
      </c>
      <c r="C78" s="8" t="s">
        <v>303</v>
      </c>
      <c r="D78" s="7">
        <v>11335</v>
      </c>
      <c r="E78" s="30" t="s">
        <v>1</v>
      </c>
      <c r="F78" s="9"/>
      <c r="G78" s="10"/>
      <c r="H78" s="11" t="s">
        <v>31</v>
      </c>
      <c r="I78" s="11" t="s">
        <v>30</v>
      </c>
      <c r="J78" s="8" t="s">
        <v>105</v>
      </c>
      <c r="K78" s="11" t="s">
        <v>30</v>
      </c>
      <c r="L78" s="14"/>
      <c r="M78" s="36">
        <v>46021.375</v>
      </c>
      <c r="N78" s="36">
        <v>46021.666666666664</v>
      </c>
      <c r="O78" s="11"/>
      <c r="P78" s="11"/>
      <c r="Q78" s="11"/>
      <c r="R78" s="11"/>
      <c r="S78" s="15">
        <f t="shared" si="5"/>
        <v>0</v>
      </c>
      <c r="T78" s="16"/>
      <c r="U78" s="17"/>
      <c r="V78" s="18">
        <v>1</v>
      </c>
      <c r="W78" s="19">
        <v>70.099999999999994</v>
      </c>
      <c r="X78" s="20">
        <f t="shared" si="6"/>
        <v>1</v>
      </c>
      <c r="Y78" s="21">
        <f t="shared" si="7"/>
        <v>70.099999999999994</v>
      </c>
      <c r="Z78" s="15">
        <f t="shared" si="8"/>
        <v>70.099999999999994</v>
      </c>
      <c r="AA78" s="22"/>
    </row>
    <row r="79" spans="1:27" s="23" customFormat="1" ht="15.75" customHeight="1" x14ac:dyDescent="0.2">
      <c r="A79" s="13" t="s">
        <v>81</v>
      </c>
      <c r="B79" s="13" t="s">
        <v>81</v>
      </c>
      <c r="C79" s="8" t="s">
        <v>86</v>
      </c>
      <c r="D79" s="7">
        <v>11326</v>
      </c>
      <c r="E79" s="30" t="s">
        <v>2</v>
      </c>
      <c r="F79" s="9"/>
      <c r="G79" s="10"/>
      <c r="H79" s="11" t="s">
        <v>31</v>
      </c>
      <c r="I79" s="11" t="s">
        <v>30</v>
      </c>
      <c r="J79" s="8" t="s">
        <v>188</v>
      </c>
      <c r="K79" s="11" t="s">
        <v>30</v>
      </c>
      <c r="L79" s="14"/>
      <c r="M79" s="36">
        <v>46008.388888888891</v>
      </c>
      <c r="N79" s="36">
        <v>46008.701388888891</v>
      </c>
      <c r="O79" s="11"/>
      <c r="P79" s="11"/>
      <c r="Q79" s="11"/>
      <c r="R79" s="11"/>
      <c r="S79" s="15">
        <f t="shared" si="5"/>
        <v>0</v>
      </c>
      <c r="T79" s="16"/>
      <c r="U79" s="17"/>
      <c r="V79" s="18">
        <v>1</v>
      </c>
      <c r="W79" s="19">
        <v>70.099999999999994</v>
      </c>
      <c r="X79" s="20">
        <f t="shared" si="6"/>
        <v>1</v>
      </c>
      <c r="Y79" s="21">
        <f t="shared" si="7"/>
        <v>70.099999999999994</v>
      </c>
      <c r="Z79" s="15">
        <f t="shared" si="8"/>
        <v>70.099999999999994</v>
      </c>
      <c r="AA79" s="22"/>
    </row>
    <row r="80" spans="1:27" s="23" customFormat="1" ht="15.75" customHeight="1" x14ac:dyDescent="0.2">
      <c r="A80" s="13" t="s">
        <v>81</v>
      </c>
      <c r="B80" s="13" t="s">
        <v>81</v>
      </c>
      <c r="C80" s="8" t="s">
        <v>180</v>
      </c>
      <c r="D80" s="7">
        <v>11151</v>
      </c>
      <c r="E80" s="30" t="s">
        <v>2</v>
      </c>
      <c r="F80" s="9"/>
      <c r="G80" s="10"/>
      <c r="H80" s="11" t="s">
        <v>31</v>
      </c>
      <c r="I80" s="11" t="s">
        <v>30</v>
      </c>
      <c r="J80" s="8" t="s">
        <v>138</v>
      </c>
      <c r="K80" s="11" t="s">
        <v>30</v>
      </c>
      <c r="L80" s="14"/>
      <c r="M80" s="36">
        <v>45986.385416666664</v>
      </c>
      <c r="N80" s="36">
        <v>45986.666666666664</v>
      </c>
      <c r="O80" s="11"/>
      <c r="P80" s="11"/>
      <c r="Q80" s="11"/>
      <c r="R80" s="11"/>
      <c r="S80" s="15">
        <f t="shared" si="5"/>
        <v>0</v>
      </c>
      <c r="T80" s="16"/>
      <c r="U80" s="17"/>
      <c r="V80" s="18">
        <v>1</v>
      </c>
      <c r="W80" s="19">
        <v>70.099999999999994</v>
      </c>
      <c r="X80" s="20">
        <f t="shared" si="6"/>
        <v>1</v>
      </c>
      <c r="Y80" s="21">
        <f t="shared" si="7"/>
        <v>70.099999999999994</v>
      </c>
      <c r="Z80" s="15">
        <f t="shared" si="8"/>
        <v>70.099999999999994</v>
      </c>
      <c r="AA80" s="22"/>
    </row>
    <row r="81" spans="1:27" s="23" customFormat="1" ht="15.75" customHeight="1" x14ac:dyDescent="0.2">
      <c r="A81" s="13" t="s">
        <v>81</v>
      </c>
      <c r="B81" s="13" t="s">
        <v>81</v>
      </c>
      <c r="C81" s="8" t="s">
        <v>180</v>
      </c>
      <c r="D81" s="7">
        <v>11151</v>
      </c>
      <c r="E81" s="30" t="s">
        <v>2</v>
      </c>
      <c r="F81" s="9"/>
      <c r="G81" s="10"/>
      <c r="H81" s="11" t="s">
        <v>31</v>
      </c>
      <c r="I81" s="11" t="s">
        <v>30</v>
      </c>
      <c r="J81" s="8" t="s">
        <v>138</v>
      </c>
      <c r="K81" s="11" t="s">
        <v>30</v>
      </c>
      <c r="L81" s="14"/>
      <c r="M81" s="36">
        <v>45977.375</v>
      </c>
      <c r="N81" s="36">
        <v>45977.708333333336</v>
      </c>
      <c r="O81" s="11"/>
      <c r="P81" s="11"/>
      <c r="Q81" s="11"/>
      <c r="R81" s="11"/>
      <c r="S81" s="15">
        <f t="shared" si="5"/>
        <v>0</v>
      </c>
      <c r="T81" s="16"/>
      <c r="U81" s="17"/>
      <c r="V81" s="18">
        <v>1</v>
      </c>
      <c r="W81" s="19">
        <v>70.099999999999994</v>
      </c>
      <c r="X81" s="20">
        <f t="shared" si="6"/>
        <v>1</v>
      </c>
      <c r="Y81" s="21">
        <f t="shared" si="7"/>
        <v>70.099999999999994</v>
      </c>
      <c r="Z81" s="15">
        <f t="shared" si="8"/>
        <v>70.099999999999994</v>
      </c>
      <c r="AA81" s="22"/>
    </row>
    <row r="82" spans="1:27" s="23" customFormat="1" ht="15.75" customHeight="1" x14ac:dyDescent="0.2">
      <c r="A82" s="13" t="s">
        <v>81</v>
      </c>
      <c r="B82" s="13" t="s">
        <v>81</v>
      </c>
      <c r="C82" s="8" t="s">
        <v>180</v>
      </c>
      <c r="D82" s="7">
        <v>11151</v>
      </c>
      <c r="E82" s="30" t="s">
        <v>2</v>
      </c>
      <c r="F82" s="9"/>
      <c r="G82" s="10"/>
      <c r="H82" s="11" t="s">
        <v>31</v>
      </c>
      <c r="I82" s="11" t="s">
        <v>30</v>
      </c>
      <c r="J82" s="8" t="s">
        <v>426</v>
      </c>
      <c r="K82" s="11" t="s">
        <v>30</v>
      </c>
      <c r="L82" s="14"/>
      <c r="M82" s="36">
        <v>45975.385416666664</v>
      </c>
      <c r="N82" s="36">
        <v>45975.708333333336</v>
      </c>
      <c r="O82" s="11"/>
      <c r="P82" s="11"/>
      <c r="Q82" s="11"/>
      <c r="R82" s="11"/>
      <c r="S82" s="15">
        <f t="shared" si="5"/>
        <v>0</v>
      </c>
      <c r="T82" s="16"/>
      <c r="U82" s="17"/>
      <c r="V82" s="18">
        <v>1</v>
      </c>
      <c r="W82" s="19">
        <v>70.099999999999994</v>
      </c>
      <c r="X82" s="20">
        <f t="shared" si="6"/>
        <v>1</v>
      </c>
      <c r="Y82" s="21">
        <f t="shared" si="7"/>
        <v>70.099999999999994</v>
      </c>
      <c r="Z82" s="15">
        <f t="shared" si="8"/>
        <v>70.099999999999994</v>
      </c>
      <c r="AA82" s="22"/>
    </row>
    <row r="83" spans="1:27" s="23" customFormat="1" ht="15.75" customHeight="1" x14ac:dyDescent="0.2">
      <c r="A83" s="13" t="s">
        <v>81</v>
      </c>
      <c r="B83" s="13" t="s">
        <v>81</v>
      </c>
      <c r="C83" s="8" t="s">
        <v>180</v>
      </c>
      <c r="D83" s="7">
        <v>11151</v>
      </c>
      <c r="E83" s="30" t="s">
        <v>2</v>
      </c>
      <c r="F83" s="9"/>
      <c r="G83" s="10"/>
      <c r="H83" s="11" t="s">
        <v>31</v>
      </c>
      <c r="I83" s="11" t="s">
        <v>30</v>
      </c>
      <c r="J83" s="8" t="s">
        <v>138</v>
      </c>
      <c r="K83" s="11" t="s">
        <v>30</v>
      </c>
      <c r="L83" s="14"/>
      <c r="M83" s="36">
        <v>45973.375</v>
      </c>
      <c r="N83" s="36">
        <v>45973.708333333336</v>
      </c>
      <c r="O83" s="11"/>
      <c r="P83" s="11"/>
      <c r="Q83" s="11"/>
      <c r="R83" s="11"/>
      <c r="S83" s="15">
        <f t="shared" si="5"/>
        <v>0</v>
      </c>
      <c r="T83" s="16"/>
      <c r="U83" s="17"/>
      <c r="V83" s="18">
        <v>1</v>
      </c>
      <c r="W83" s="19">
        <v>70.099999999999994</v>
      </c>
      <c r="X83" s="20">
        <f t="shared" si="6"/>
        <v>1</v>
      </c>
      <c r="Y83" s="21">
        <f t="shared" si="7"/>
        <v>70.099999999999994</v>
      </c>
      <c r="Z83" s="15">
        <f t="shared" si="8"/>
        <v>70.099999999999994</v>
      </c>
      <c r="AA83" s="22"/>
    </row>
    <row r="84" spans="1:27" s="23" customFormat="1" ht="15.75" customHeight="1" x14ac:dyDescent="0.2">
      <c r="A84" s="13" t="s">
        <v>81</v>
      </c>
      <c r="B84" s="13" t="s">
        <v>81</v>
      </c>
      <c r="C84" s="8" t="s">
        <v>180</v>
      </c>
      <c r="D84" s="7">
        <v>11151</v>
      </c>
      <c r="E84" s="30" t="s">
        <v>2</v>
      </c>
      <c r="F84" s="9"/>
      <c r="G84" s="10"/>
      <c r="H84" s="11" t="s">
        <v>31</v>
      </c>
      <c r="I84" s="11" t="s">
        <v>30</v>
      </c>
      <c r="J84" s="8" t="s">
        <v>138</v>
      </c>
      <c r="K84" s="11" t="s">
        <v>30</v>
      </c>
      <c r="L84" s="14"/>
      <c r="M84" s="36">
        <v>45980.333333333336</v>
      </c>
      <c r="N84" s="36">
        <v>45980.666666666664</v>
      </c>
      <c r="O84" s="11"/>
      <c r="P84" s="11"/>
      <c r="Q84" s="11"/>
      <c r="R84" s="11"/>
      <c r="S84" s="15">
        <f t="shared" si="5"/>
        <v>0</v>
      </c>
      <c r="T84" s="16"/>
      <c r="U84" s="17"/>
      <c r="V84" s="18">
        <v>1</v>
      </c>
      <c r="W84" s="19">
        <v>70.099999999999994</v>
      </c>
      <c r="X84" s="20">
        <f t="shared" si="6"/>
        <v>1</v>
      </c>
      <c r="Y84" s="21">
        <f t="shared" si="7"/>
        <v>70.099999999999994</v>
      </c>
      <c r="Z84" s="15">
        <f t="shared" si="8"/>
        <v>70.099999999999994</v>
      </c>
      <c r="AA84" s="22"/>
    </row>
    <row r="85" spans="1:27" s="23" customFormat="1" ht="15.75" customHeight="1" x14ac:dyDescent="0.2">
      <c r="A85" s="13" t="s">
        <v>81</v>
      </c>
      <c r="B85" s="13" t="s">
        <v>81</v>
      </c>
      <c r="C85" s="8" t="s">
        <v>166</v>
      </c>
      <c r="D85" s="7">
        <v>11343</v>
      </c>
      <c r="E85" s="30" t="s">
        <v>0</v>
      </c>
      <c r="F85" s="9"/>
      <c r="G85" s="10"/>
      <c r="H85" s="11" t="s">
        <v>31</v>
      </c>
      <c r="I85" s="11" t="s">
        <v>30</v>
      </c>
      <c r="J85" s="8" t="s">
        <v>236</v>
      </c>
      <c r="K85" s="11" t="s">
        <v>30</v>
      </c>
      <c r="L85" s="14"/>
      <c r="M85" s="36">
        <v>46027.3125</v>
      </c>
      <c r="N85" s="36">
        <v>46027.729166666664</v>
      </c>
      <c r="O85" s="11"/>
      <c r="P85" s="11"/>
      <c r="Q85" s="11"/>
      <c r="R85" s="11"/>
      <c r="S85" s="15">
        <f t="shared" si="5"/>
        <v>0</v>
      </c>
      <c r="T85" s="16"/>
      <c r="U85" s="17"/>
      <c r="V85" s="18">
        <v>1</v>
      </c>
      <c r="W85" s="19">
        <v>70.099999999999994</v>
      </c>
      <c r="X85" s="20">
        <f t="shared" si="6"/>
        <v>1</v>
      </c>
      <c r="Y85" s="21">
        <f t="shared" si="7"/>
        <v>70.099999999999994</v>
      </c>
      <c r="Z85" s="15">
        <f t="shared" si="8"/>
        <v>70.099999999999994</v>
      </c>
      <c r="AA85" s="22"/>
    </row>
    <row r="86" spans="1:27" s="23" customFormat="1" ht="15.75" customHeight="1" x14ac:dyDescent="0.2">
      <c r="A86" s="13" t="s">
        <v>81</v>
      </c>
      <c r="B86" s="13" t="s">
        <v>81</v>
      </c>
      <c r="C86" s="8" t="s">
        <v>166</v>
      </c>
      <c r="D86" s="7">
        <v>11343</v>
      </c>
      <c r="E86" s="30" t="s">
        <v>0</v>
      </c>
      <c r="F86" s="9"/>
      <c r="G86" s="10"/>
      <c r="H86" s="11" t="s">
        <v>31</v>
      </c>
      <c r="I86" s="11" t="s">
        <v>30</v>
      </c>
      <c r="J86" s="8" t="s">
        <v>427</v>
      </c>
      <c r="K86" s="11" t="s">
        <v>30</v>
      </c>
      <c r="L86" s="14"/>
      <c r="M86" s="36">
        <v>46044.333333333336</v>
      </c>
      <c r="N86" s="36">
        <v>46044.625</v>
      </c>
      <c r="O86" s="11"/>
      <c r="P86" s="11"/>
      <c r="Q86" s="11"/>
      <c r="R86" s="11"/>
      <c r="S86" s="15">
        <f t="shared" si="5"/>
        <v>0</v>
      </c>
      <c r="T86" s="16"/>
      <c r="U86" s="17"/>
      <c r="V86" s="18">
        <v>1</v>
      </c>
      <c r="W86" s="19">
        <v>70.099999999999994</v>
      </c>
      <c r="X86" s="20">
        <f t="shared" si="6"/>
        <v>1</v>
      </c>
      <c r="Y86" s="21">
        <f t="shared" si="7"/>
        <v>70.099999999999994</v>
      </c>
      <c r="Z86" s="15">
        <f t="shared" si="8"/>
        <v>70.099999999999994</v>
      </c>
      <c r="AA86" s="22"/>
    </row>
    <row r="87" spans="1:27" s="23" customFormat="1" ht="15.75" customHeight="1" x14ac:dyDescent="0.2">
      <c r="A87" s="13" t="s">
        <v>81</v>
      </c>
      <c r="B87" s="13" t="s">
        <v>81</v>
      </c>
      <c r="C87" s="8" t="s">
        <v>166</v>
      </c>
      <c r="D87" s="7">
        <v>11343</v>
      </c>
      <c r="E87" s="30" t="s">
        <v>0</v>
      </c>
      <c r="F87" s="9"/>
      <c r="G87" s="10"/>
      <c r="H87" s="11" t="s">
        <v>31</v>
      </c>
      <c r="I87" s="11" t="s">
        <v>30</v>
      </c>
      <c r="J87" s="8" t="s">
        <v>236</v>
      </c>
      <c r="K87" s="11" t="s">
        <v>30</v>
      </c>
      <c r="L87" s="14"/>
      <c r="M87" s="36">
        <v>46036.3125</v>
      </c>
      <c r="N87" s="36">
        <v>46036.729166666664</v>
      </c>
      <c r="O87" s="11"/>
      <c r="P87" s="11"/>
      <c r="Q87" s="11"/>
      <c r="R87" s="11"/>
      <c r="S87" s="15">
        <f t="shared" si="5"/>
        <v>0</v>
      </c>
      <c r="T87" s="16"/>
      <c r="U87" s="17"/>
      <c r="V87" s="18">
        <v>1</v>
      </c>
      <c r="W87" s="19">
        <v>70.099999999999994</v>
      </c>
      <c r="X87" s="20">
        <f t="shared" si="6"/>
        <v>1</v>
      </c>
      <c r="Y87" s="21">
        <f t="shared" si="7"/>
        <v>70.099999999999994</v>
      </c>
      <c r="Z87" s="15">
        <f t="shared" si="8"/>
        <v>70.099999999999994</v>
      </c>
      <c r="AA87" s="22"/>
    </row>
    <row r="88" spans="1:27" s="23" customFormat="1" ht="15.75" customHeight="1" x14ac:dyDescent="0.2">
      <c r="A88" s="13" t="s">
        <v>81</v>
      </c>
      <c r="B88" s="13" t="s">
        <v>81</v>
      </c>
      <c r="C88" s="8" t="s">
        <v>229</v>
      </c>
      <c r="D88" s="7">
        <v>9694</v>
      </c>
      <c r="E88" s="30" t="s">
        <v>3</v>
      </c>
      <c r="F88" s="9"/>
      <c r="G88" s="10"/>
      <c r="H88" s="11" t="s">
        <v>31</v>
      </c>
      <c r="I88" s="11" t="s">
        <v>30</v>
      </c>
      <c r="J88" s="8" t="s">
        <v>37</v>
      </c>
      <c r="K88" s="11" t="s">
        <v>30</v>
      </c>
      <c r="L88" s="14"/>
      <c r="M88" s="36">
        <v>45993.319444444445</v>
      </c>
      <c r="N88" s="36">
        <v>45993.652777777781</v>
      </c>
      <c r="O88" s="11"/>
      <c r="P88" s="11"/>
      <c r="Q88" s="11"/>
      <c r="R88" s="11"/>
      <c r="S88" s="15">
        <f t="shared" si="5"/>
        <v>0</v>
      </c>
      <c r="T88" s="16"/>
      <c r="U88" s="17"/>
      <c r="V88" s="18">
        <v>1</v>
      </c>
      <c r="W88" s="19">
        <v>70.099999999999994</v>
      </c>
      <c r="X88" s="20">
        <f t="shared" si="6"/>
        <v>1</v>
      </c>
      <c r="Y88" s="21">
        <f t="shared" si="7"/>
        <v>70.099999999999994</v>
      </c>
      <c r="Z88" s="15">
        <f t="shared" si="8"/>
        <v>70.099999999999994</v>
      </c>
      <c r="AA88" s="22"/>
    </row>
    <row r="89" spans="1:27" s="23" customFormat="1" ht="15.75" customHeight="1" x14ac:dyDescent="0.2">
      <c r="A89" s="13" t="s">
        <v>81</v>
      </c>
      <c r="B89" s="13" t="s">
        <v>81</v>
      </c>
      <c r="C89" s="8" t="s">
        <v>17</v>
      </c>
      <c r="D89" s="7">
        <v>9743</v>
      </c>
      <c r="E89" s="30" t="s">
        <v>1</v>
      </c>
      <c r="F89" s="9"/>
      <c r="G89" s="10"/>
      <c r="H89" s="11" t="s">
        <v>31</v>
      </c>
      <c r="I89" s="11" t="s">
        <v>30</v>
      </c>
      <c r="J89" s="8" t="s">
        <v>237</v>
      </c>
      <c r="K89" s="11" t="s">
        <v>30</v>
      </c>
      <c r="L89" s="14"/>
      <c r="M89" s="36">
        <v>46002.368055555555</v>
      </c>
      <c r="N89" s="36">
        <v>46002.736111111109</v>
      </c>
      <c r="O89" s="11"/>
      <c r="P89" s="11"/>
      <c r="Q89" s="11"/>
      <c r="R89" s="11"/>
      <c r="S89" s="15">
        <f t="shared" si="5"/>
        <v>0</v>
      </c>
      <c r="T89" s="16"/>
      <c r="U89" s="17"/>
      <c r="V89" s="18">
        <v>1</v>
      </c>
      <c r="W89" s="19">
        <v>70.099999999999994</v>
      </c>
      <c r="X89" s="20">
        <f t="shared" si="6"/>
        <v>1</v>
      </c>
      <c r="Y89" s="21">
        <f t="shared" si="7"/>
        <v>70.099999999999994</v>
      </c>
      <c r="Z89" s="15">
        <f t="shared" si="8"/>
        <v>70.099999999999994</v>
      </c>
      <c r="AA89" s="22"/>
    </row>
    <row r="90" spans="1:27" s="23" customFormat="1" ht="15.75" customHeight="1" x14ac:dyDescent="0.2">
      <c r="A90" s="13" t="s">
        <v>81</v>
      </c>
      <c r="B90" s="13" t="s">
        <v>81</v>
      </c>
      <c r="C90" s="8" t="s">
        <v>210</v>
      </c>
      <c r="D90" s="7">
        <v>8470</v>
      </c>
      <c r="E90" s="30" t="s">
        <v>2</v>
      </c>
      <c r="F90" s="9"/>
      <c r="G90" s="10"/>
      <c r="H90" s="11" t="s">
        <v>31</v>
      </c>
      <c r="I90" s="11" t="s">
        <v>30</v>
      </c>
      <c r="J90" s="8" t="s">
        <v>233</v>
      </c>
      <c r="K90" s="11" t="s">
        <v>30</v>
      </c>
      <c r="L90" s="14"/>
      <c r="M90" s="36">
        <v>45992.368055555555</v>
      </c>
      <c r="N90" s="36">
        <v>45992.670138888891</v>
      </c>
      <c r="O90" s="11"/>
      <c r="P90" s="11"/>
      <c r="Q90" s="11"/>
      <c r="R90" s="11"/>
      <c r="S90" s="15">
        <f t="shared" si="5"/>
        <v>0</v>
      </c>
      <c r="T90" s="16"/>
      <c r="U90" s="17"/>
      <c r="V90" s="18">
        <v>1</v>
      </c>
      <c r="W90" s="19">
        <v>70.099999999999994</v>
      </c>
      <c r="X90" s="20">
        <f t="shared" si="6"/>
        <v>1</v>
      </c>
      <c r="Y90" s="21">
        <f t="shared" si="7"/>
        <v>70.099999999999994</v>
      </c>
      <c r="Z90" s="15">
        <f t="shared" si="8"/>
        <v>70.099999999999994</v>
      </c>
      <c r="AA90" s="22"/>
    </row>
    <row r="91" spans="1:27" s="23" customFormat="1" ht="15.75" customHeight="1" x14ac:dyDescent="0.2">
      <c r="A91" s="13" t="s">
        <v>81</v>
      </c>
      <c r="B91" s="13" t="s">
        <v>81</v>
      </c>
      <c r="C91" s="8" t="s">
        <v>21</v>
      </c>
      <c r="D91" s="7">
        <v>9153</v>
      </c>
      <c r="E91" s="30" t="s">
        <v>2</v>
      </c>
      <c r="F91" s="9"/>
      <c r="G91" s="10"/>
      <c r="H91" s="11" t="s">
        <v>31</v>
      </c>
      <c r="I91" s="11" t="s">
        <v>30</v>
      </c>
      <c r="J91" s="8" t="s">
        <v>428</v>
      </c>
      <c r="K91" s="11" t="s">
        <v>30</v>
      </c>
      <c r="L91" s="14"/>
      <c r="M91" s="36">
        <v>45964.333333333336</v>
      </c>
      <c r="N91" s="36">
        <v>45964.625</v>
      </c>
      <c r="O91" s="11"/>
      <c r="P91" s="11"/>
      <c r="Q91" s="11"/>
      <c r="R91" s="11"/>
      <c r="S91" s="15">
        <f t="shared" si="5"/>
        <v>0</v>
      </c>
      <c r="T91" s="16"/>
      <c r="U91" s="17"/>
      <c r="V91" s="18">
        <v>1</v>
      </c>
      <c r="W91" s="19">
        <v>70.099999999999994</v>
      </c>
      <c r="X91" s="20">
        <f t="shared" si="6"/>
        <v>1</v>
      </c>
      <c r="Y91" s="21">
        <f t="shared" si="7"/>
        <v>70.099999999999994</v>
      </c>
      <c r="Z91" s="15">
        <f t="shared" si="8"/>
        <v>70.099999999999994</v>
      </c>
      <c r="AA91" s="22"/>
    </row>
    <row r="92" spans="1:27" s="23" customFormat="1" ht="15.75" customHeight="1" x14ac:dyDescent="0.2">
      <c r="A92" s="13" t="s">
        <v>81</v>
      </c>
      <c r="B92" s="13" t="s">
        <v>81</v>
      </c>
      <c r="C92" s="8" t="s">
        <v>43</v>
      </c>
      <c r="D92" s="7">
        <v>7526</v>
      </c>
      <c r="E92" s="30" t="s">
        <v>3</v>
      </c>
      <c r="F92" s="9"/>
      <c r="G92" s="10"/>
      <c r="H92" s="11" t="s">
        <v>31</v>
      </c>
      <c r="I92" s="11" t="s">
        <v>30</v>
      </c>
      <c r="J92" s="8" t="s">
        <v>373</v>
      </c>
      <c r="K92" s="11" t="s">
        <v>30</v>
      </c>
      <c r="L92" s="14"/>
      <c r="M92" s="36">
        <v>45989.48541666667</v>
      </c>
      <c r="N92" s="36">
        <v>45989.940972222219</v>
      </c>
      <c r="O92" s="11"/>
      <c r="P92" s="11"/>
      <c r="Q92" s="11"/>
      <c r="R92" s="11"/>
      <c r="S92" s="15">
        <f t="shared" si="5"/>
        <v>0</v>
      </c>
      <c r="T92" s="16"/>
      <c r="U92" s="17"/>
      <c r="V92" s="18">
        <v>1</v>
      </c>
      <c r="W92" s="19">
        <v>70.099999999999994</v>
      </c>
      <c r="X92" s="20">
        <f t="shared" si="6"/>
        <v>1</v>
      </c>
      <c r="Y92" s="21">
        <f t="shared" si="7"/>
        <v>70.099999999999994</v>
      </c>
      <c r="Z92" s="15">
        <f t="shared" si="8"/>
        <v>70.099999999999994</v>
      </c>
      <c r="AA92" s="22"/>
    </row>
    <row r="93" spans="1:27" s="23" customFormat="1" ht="15.75" customHeight="1" x14ac:dyDescent="0.2">
      <c r="A93" s="13" t="s">
        <v>81</v>
      </c>
      <c r="B93" s="13" t="s">
        <v>81</v>
      </c>
      <c r="C93" s="8" t="s">
        <v>43</v>
      </c>
      <c r="D93" s="7">
        <v>7526</v>
      </c>
      <c r="E93" s="30" t="s">
        <v>3</v>
      </c>
      <c r="F93" s="9"/>
      <c r="G93" s="10"/>
      <c r="H93" s="11" t="s">
        <v>31</v>
      </c>
      <c r="I93" s="11" t="s">
        <v>30</v>
      </c>
      <c r="J93" s="8" t="s">
        <v>357</v>
      </c>
      <c r="K93" s="11" t="s">
        <v>30</v>
      </c>
      <c r="L93" s="14"/>
      <c r="M93" s="36">
        <v>45996.440972222219</v>
      </c>
      <c r="N93" s="36">
        <v>45996.965277777781</v>
      </c>
      <c r="O93" s="11"/>
      <c r="P93" s="11"/>
      <c r="Q93" s="11"/>
      <c r="R93" s="11"/>
      <c r="S93" s="15">
        <f t="shared" si="5"/>
        <v>0</v>
      </c>
      <c r="T93" s="16"/>
      <c r="U93" s="17"/>
      <c r="V93" s="18">
        <v>1</v>
      </c>
      <c r="W93" s="19">
        <v>70.099999999999994</v>
      </c>
      <c r="X93" s="20">
        <f t="shared" si="6"/>
        <v>1</v>
      </c>
      <c r="Y93" s="21">
        <f t="shared" si="7"/>
        <v>70.099999999999994</v>
      </c>
      <c r="Z93" s="15">
        <f t="shared" si="8"/>
        <v>70.099999999999994</v>
      </c>
      <c r="AA93" s="22"/>
    </row>
    <row r="94" spans="1:27" s="23" customFormat="1" ht="15.75" customHeight="1" x14ac:dyDescent="0.2">
      <c r="A94" s="13" t="s">
        <v>81</v>
      </c>
      <c r="B94" s="13" t="s">
        <v>81</v>
      </c>
      <c r="C94" s="8" t="s">
        <v>43</v>
      </c>
      <c r="D94" s="7">
        <v>7526</v>
      </c>
      <c r="E94" s="30" t="s">
        <v>3</v>
      </c>
      <c r="F94" s="9"/>
      <c r="G94" s="10"/>
      <c r="H94" s="11" t="s">
        <v>31</v>
      </c>
      <c r="I94" s="11" t="s">
        <v>30</v>
      </c>
      <c r="J94" s="8" t="s">
        <v>357</v>
      </c>
      <c r="K94" s="11" t="s">
        <v>30</v>
      </c>
      <c r="L94" s="14"/>
      <c r="M94" s="36">
        <v>46028.295138888891</v>
      </c>
      <c r="N94" s="36">
        <v>46028.833333333336</v>
      </c>
      <c r="O94" s="11"/>
      <c r="P94" s="11"/>
      <c r="Q94" s="11"/>
      <c r="R94" s="11"/>
      <c r="S94" s="15">
        <f t="shared" si="5"/>
        <v>0</v>
      </c>
      <c r="T94" s="16"/>
      <c r="U94" s="17"/>
      <c r="V94" s="18">
        <v>1</v>
      </c>
      <c r="W94" s="19">
        <v>70.099999999999994</v>
      </c>
      <c r="X94" s="20">
        <f t="shared" si="6"/>
        <v>1</v>
      </c>
      <c r="Y94" s="21">
        <f t="shared" si="7"/>
        <v>70.099999999999994</v>
      </c>
      <c r="Z94" s="15">
        <f t="shared" si="8"/>
        <v>70.099999999999994</v>
      </c>
      <c r="AA94" s="22"/>
    </row>
    <row r="95" spans="1:27" s="23" customFormat="1" ht="15.75" customHeight="1" x14ac:dyDescent="0.2">
      <c r="A95" s="13" t="s">
        <v>81</v>
      </c>
      <c r="B95" s="13" t="s">
        <v>81</v>
      </c>
      <c r="C95" s="8" t="s">
        <v>218</v>
      </c>
      <c r="D95" s="7">
        <v>9364</v>
      </c>
      <c r="E95" s="30" t="s">
        <v>2</v>
      </c>
      <c r="F95" s="9"/>
      <c r="G95" s="10"/>
      <c r="H95" s="11" t="s">
        <v>31</v>
      </c>
      <c r="I95" s="11" t="s">
        <v>30</v>
      </c>
      <c r="J95" s="8" t="s">
        <v>429</v>
      </c>
      <c r="K95" s="11" t="s">
        <v>30</v>
      </c>
      <c r="L95" s="14"/>
      <c r="M95" s="36">
        <v>46000.385416666664</v>
      </c>
      <c r="N95" s="36">
        <v>46000.763888888891</v>
      </c>
      <c r="O95" s="11"/>
      <c r="P95" s="11"/>
      <c r="Q95" s="11"/>
      <c r="R95" s="11"/>
      <c r="S95" s="15">
        <f t="shared" si="5"/>
        <v>0</v>
      </c>
      <c r="T95" s="16"/>
      <c r="U95" s="17"/>
      <c r="V95" s="18">
        <v>1</v>
      </c>
      <c r="W95" s="19">
        <v>70.099999999999994</v>
      </c>
      <c r="X95" s="20">
        <f t="shared" si="6"/>
        <v>1</v>
      </c>
      <c r="Y95" s="21">
        <f t="shared" si="7"/>
        <v>70.099999999999994</v>
      </c>
      <c r="Z95" s="15">
        <f t="shared" si="8"/>
        <v>70.099999999999994</v>
      </c>
      <c r="AA95" s="22"/>
    </row>
    <row r="96" spans="1:27" s="23" customFormat="1" ht="15.75" customHeight="1" x14ac:dyDescent="0.2">
      <c r="A96" s="13" t="s">
        <v>81</v>
      </c>
      <c r="B96" s="13" t="s">
        <v>81</v>
      </c>
      <c r="C96" s="8" t="s">
        <v>218</v>
      </c>
      <c r="D96" s="7">
        <v>9364</v>
      </c>
      <c r="E96" s="30" t="s">
        <v>2</v>
      </c>
      <c r="F96" s="9"/>
      <c r="G96" s="10"/>
      <c r="H96" s="11" t="s">
        <v>31</v>
      </c>
      <c r="I96" s="11" t="s">
        <v>30</v>
      </c>
      <c r="J96" s="8" t="s">
        <v>430</v>
      </c>
      <c r="K96" s="11" t="s">
        <v>30</v>
      </c>
      <c r="L96" s="14"/>
      <c r="M96" s="36">
        <v>45986.390972222223</v>
      </c>
      <c r="N96" s="36">
        <v>45986.75</v>
      </c>
      <c r="O96" s="11"/>
      <c r="P96" s="11"/>
      <c r="Q96" s="11"/>
      <c r="R96" s="11"/>
      <c r="S96" s="15">
        <f t="shared" si="5"/>
        <v>0</v>
      </c>
      <c r="T96" s="16"/>
      <c r="U96" s="17"/>
      <c r="V96" s="18">
        <v>1</v>
      </c>
      <c r="W96" s="19">
        <v>70.099999999999994</v>
      </c>
      <c r="X96" s="20">
        <f t="shared" si="6"/>
        <v>1</v>
      </c>
      <c r="Y96" s="21">
        <f t="shared" si="7"/>
        <v>70.099999999999994</v>
      </c>
      <c r="Z96" s="15">
        <f t="shared" si="8"/>
        <v>70.099999999999994</v>
      </c>
      <c r="AA96" s="22"/>
    </row>
    <row r="97" spans="1:27" s="23" customFormat="1" ht="15.75" customHeight="1" x14ac:dyDescent="0.2">
      <c r="A97" s="13" t="s">
        <v>81</v>
      </c>
      <c r="B97" s="13" t="s">
        <v>81</v>
      </c>
      <c r="C97" s="8" t="s">
        <v>32</v>
      </c>
      <c r="D97" s="7">
        <v>8215</v>
      </c>
      <c r="E97" s="30" t="s">
        <v>2</v>
      </c>
      <c r="F97" s="9"/>
      <c r="G97" s="10"/>
      <c r="H97" s="11" t="s">
        <v>31</v>
      </c>
      <c r="I97" s="11" t="s">
        <v>30</v>
      </c>
      <c r="J97" s="8" t="s">
        <v>267</v>
      </c>
      <c r="K97" s="11" t="s">
        <v>30</v>
      </c>
      <c r="L97" s="14"/>
      <c r="M97" s="36">
        <v>46007.331944444442</v>
      </c>
      <c r="N97" s="36">
        <v>46007.709027777775</v>
      </c>
      <c r="O97" s="11"/>
      <c r="P97" s="11"/>
      <c r="Q97" s="11"/>
      <c r="R97" s="11"/>
      <c r="S97" s="15">
        <f t="shared" si="5"/>
        <v>0</v>
      </c>
      <c r="T97" s="16"/>
      <c r="U97" s="17"/>
      <c r="V97" s="18">
        <v>1</v>
      </c>
      <c r="W97" s="19">
        <v>70.099999999999994</v>
      </c>
      <c r="X97" s="20">
        <f t="shared" si="6"/>
        <v>1</v>
      </c>
      <c r="Y97" s="21">
        <f t="shared" si="7"/>
        <v>70.099999999999994</v>
      </c>
      <c r="Z97" s="15">
        <f t="shared" si="8"/>
        <v>70.099999999999994</v>
      </c>
      <c r="AA97" s="22"/>
    </row>
    <row r="98" spans="1:27" s="23" customFormat="1" ht="15.75" customHeight="1" x14ac:dyDescent="0.2">
      <c r="A98" s="13" t="s">
        <v>81</v>
      </c>
      <c r="B98" s="13" t="s">
        <v>81</v>
      </c>
      <c r="C98" s="8" t="s">
        <v>32</v>
      </c>
      <c r="D98" s="7">
        <v>8215</v>
      </c>
      <c r="E98" s="30" t="s">
        <v>2</v>
      </c>
      <c r="F98" s="9"/>
      <c r="G98" s="10"/>
      <c r="H98" s="11" t="s">
        <v>31</v>
      </c>
      <c r="I98" s="11" t="s">
        <v>30</v>
      </c>
      <c r="J98" s="8" t="s">
        <v>284</v>
      </c>
      <c r="K98" s="11" t="s">
        <v>30</v>
      </c>
      <c r="L98" s="14"/>
      <c r="M98" s="36">
        <v>46000.332638888889</v>
      </c>
      <c r="N98" s="36">
        <v>46000.710416666669</v>
      </c>
      <c r="O98" s="11"/>
      <c r="P98" s="11"/>
      <c r="Q98" s="11"/>
      <c r="R98" s="11"/>
      <c r="S98" s="15">
        <f t="shared" si="5"/>
        <v>0</v>
      </c>
      <c r="T98" s="16"/>
      <c r="U98" s="17"/>
      <c r="V98" s="18">
        <v>1</v>
      </c>
      <c r="W98" s="19">
        <v>70.099999999999994</v>
      </c>
      <c r="X98" s="20">
        <f t="shared" si="6"/>
        <v>1</v>
      </c>
      <c r="Y98" s="21">
        <f t="shared" si="7"/>
        <v>70.099999999999994</v>
      </c>
      <c r="Z98" s="15">
        <f t="shared" si="8"/>
        <v>70.099999999999994</v>
      </c>
      <c r="AA98" s="22"/>
    </row>
    <row r="99" spans="1:27" s="23" customFormat="1" ht="15.75" customHeight="1" x14ac:dyDescent="0.2">
      <c r="A99" s="13" t="s">
        <v>81</v>
      </c>
      <c r="B99" s="13" t="s">
        <v>81</v>
      </c>
      <c r="C99" s="8" t="s">
        <v>91</v>
      </c>
      <c r="D99" s="7">
        <v>8374</v>
      </c>
      <c r="E99" s="30" t="s">
        <v>3</v>
      </c>
      <c r="F99" s="9"/>
      <c r="G99" s="10"/>
      <c r="H99" s="11" t="s">
        <v>31</v>
      </c>
      <c r="I99" s="11" t="s">
        <v>30</v>
      </c>
      <c r="J99" s="8" t="s">
        <v>25</v>
      </c>
      <c r="K99" s="11" t="s">
        <v>30</v>
      </c>
      <c r="L99" s="14"/>
      <c r="M99" s="36">
        <v>46044.416666666664</v>
      </c>
      <c r="N99" s="36">
        <v>46044.75</v>
      </c>
      <c r="O99" s="11"/>
      <c r="P99" s="11"/>
      <c r="Q99" s="11"/>
      <c r="R99" s="11"/>
      <c r="S99" s="15">
        <f t="shared" si="5"/>
        <v>0</v>
      </c>
      <c r="T99" s="16"/>
      <c r="U99" s="17"/>
      <c r="V99" s="18">
        <v>1</v>
      </c>
      <c r="W99" s="19">
        <v>70.099999999999994</v>
      </c>
      <c r="X99" s="20">
        <f t="shared" si="6"/>
        <v>1</v>
      </c>
      <c r="Y99" s="21">
        <f t="shared" si="7"/>
        <v>70.099999999999994</v>
      </c>
      <c r="Z99" s="15">
        <f t="shared" si="8"/>
        <v>70.099999999999994</v>
      </c>
      <c r="AA99" s="22"/>
    </row>
    <row r="100" spans="1:27" s="23" customFormat="1" ht="15.75" customHeight="1" x14ac:dyDescent="0.2">
      <c r="A100" s="13" t="s">
        <v>81</v>
      </c>
      <c r="B100" s="13" t="s">
        <v>81</v>
      </c>
      <c r="C100" s="8" t="s">
        <v>91</v>
      </c>
      <c r="D100" s="7">
        <v>8374</v>
      </c>
      <c r="E100" s="30" t="s">
        <v>3</v>
      </c>
      <c r="F100" s="9"/>
      <c r="G100" s="10"/>
      <c r="H100" s="11" t="s">
        <v>31</v>
      </c>
      <c r="I100" s="11" t="s">
        <v>30</v>
      </c>
      <c r="J100" s="8" t="s">
        <v>295</v>
      </c>
      <c r="K100" s="11" t="s">
        <v>30</v>
      </c>
      <c r="L100" s="14"/>
      <c r="M100" s="36">
        <v>46020.340277777781</v>
      </c>
      <c r="N100" s="36">
        <v>46020.75</v>
      </c>
      <c r="O100" s="11"/>
      <c r="P100" s="11"/>
      <c r="Q100" s="11"/>
      <c r="R100" s="11"/>
      <c r="S100" s="15">
        <f t="shared" si="5"/>
        <v>0</v>
      </c>
      <c r="T100" s="16"/>
      <c r="U100" s="17"/>
      <c r="V100" s="18">
        <v>1</v>
      </c>
      <c r="W100" s="19">
        <v>70.099999999999994</v>
      </c>
      <c r="X100" s="20">
        <f t="shared" si="6"/>
        <v>1</v>
      </c>
      <c r="Y100" s="21">
        <f t="shared" si="7"/>
        <v>70.099999999999994</v>
      </c>
      <c r="Z100" s="15">
        <f t="shared" si="8"/>
        <v>70.099999999999994</v>
      </c>
      <c r="AA100" s="22"/>
    </row>
    <row r="101" spans="1:27" s="23" customFormat="1" ht="15.75" customHeight="1" x14ac:dyDescent="0.2">
      <c r="A101" s="13" t="s">
        <v>81</v>
      </c>
      <c r="B101" s="13" t="s">
        <v>81</v>
      </c>
      <c r="C101" s="8" t="s">
        <v>85</v>
      </c>
      <c r="D101" s="7">
        <v>9072</v>
      </c>
      <c r="E101" s="30" t="s">
        <v>2</v>
      </c>
      <c r="F101" s="9"/>
      <c r="G101" s="10"/>
      <c r="H101" s="11" t="s">
        <v>31</v>
      </c>
      <c r="I101" s="11" t="s">
        <v>30</v>
      </c>
      <c r="J101" s="8" t="s">
        <v>431</v>
      </c>
      <c r="K101" s="11" t="s">
        <v>30</v>
      </c>
      <c r="L101" s="14"/>
      <c r="M101" s="36">
        <v>46036.333333333336</v>
      </c>
      <c r="N101" s="36">
        <v>46036.732638888891</v>
      </c>
      <c r="O101" s="11"/>
      <c r="P101" s="11"/>
      <c r="Q101" s="11"/>
      <c r="R101" s="11"/>
      <c r="S101" s="15">
        <f t="shared" si="5"/>
        <v>0</v>
      </c>
      <c r="T101" s="16"/>
      <c r="U101" s="17"/>
      <c r="V101" s="18">
        <v>1</v>
      </c>
      <c r="W101" s="19">
        <v>70.099999999999994</v>
      </c>
      <c r="X101" s="20">
        <f t="shared" si="6"/>
        <v>1</v>
      </c>
      <c r="Y101" s="21">
        <f t="shared" si="7"/>
        <v>70.099999999999994</v>
      </c>
      <c r="Z101" s="15">
        <f t="shared" si="8"/>
        <v>70.099999999999994</v>
      </c>
      <c r="AA101" s="22"/>
    </row>
    <row r="102" spans="1:27" s="23" customFormat="1" ht="15.75" customHeight="1" x14ac:dyDescent="0.2">
      <c r="A102" s="13" t="s">
        <v>81</v>
      </c>
      <c r="B102" s="13" t="s">
        <v>81</v>
      </c>
      <c r="C102" s="8" t="s">
        <v>84</v>
      </c>
      <c r="D102" s="7">
        <v>7775</v>
      </c>
      <c r="E102" s="30" t="s">
        <v>3</v>
      </c>
      <c r="F102" s="9"/>
      <c r="G102" s="10"/>
      <c r="H102" s="11" t="s">
        <v>31</v>
      </c>
      <c r="I102" s="11" t="s">
        <v>30</v>
      </c>
      <c r="J102" s="8" t="s">
        <v>248</v>
      </c>
      <c r="K102" s="11" t="s">
        <v>30</v>
      </c>
      <c r="L102" s="14"/>
      <c r="M102" s="36">
        <v>46030.326388888891</v>
      </c>
      <c r="N102" s="36">
        <v>46030.739583333336</v>
      </c>
      <c r="O102" s="11"/>
      <c r="P102" s="11"/>
      <c r="Q102" s="11"/>
      <c r="R102" s="11"/>
      <c r="S102" s="15">
        <f t="shared" si="5"/>
        <v>0</v>
      </c>
      <c r="T102" s="16"/>
      <c r="U102" s="17"/>
      <c r="V102" s="18">
        <v>1</v>
      </c>
      <c r="W102" s="19">
        <v>70.099999999999994</v>
      </c>
      <c r="X102" s="20">
        <f t="shared" si="6"/>
        <v>1</v>
      </c>
      <c r="Y102" s="21">
        <f t="shared" si="7"/>
        <v>70.099999999999994</v>
      </c>
      <c r="Z102" s="15">
        <f t="shared" si="8"/>
        <v>70.099999999999994</v>
      </c>
      <c r="AA102" s="22"/>
    </row>
    <row r="103" spans="1:27" s="23" customFormat="1" ht="15.75" customHeight="1" x14ac:dyDescent="0.2">
      <c r="A103" s="13" t="s">
        <v>81</v>
      </c>
      <c r="B103" s="13" t="s">
        <v>81</v>
      </c>
      <c r="C103" s="8" t="s">
        <v>342</v>
      </c>
      <c r="D103" s="7">
        <v>8781</v>
      </c>
      <c r="E103" s="30" t="s">
        <v>3</v>
      </c>
      <c r="F103" s="9"/>
      <c r="G103" s="10"/>
      <c r="H103" s="11" t="s">
        <v>31</v>
      </c>
      <c r="I103" s="11" t="s">
        <v>30</v>
      </c>
      <c r="J103" s="8" t="s">
        <v>432</v>
      </c>
      <c r="K103" s="11" t="s">
        <v>30</v>
      </c>
      <c r="L103" s="14"/>
      <c r="M103" s="36">
        <v>46007.282638888886</v>
      </c>
      <c r="N103" s="36">
        <v>46007.770138888889</v>
      </c>
      <c r="O103" s="11"/>
      <c r="P103" s="11"/>
      <c r="Q103" s="11"/>
      <c r="R103" s="11"/>
      <c r="S103" s="15">
        <f t="shared" si="5"/>
        <v>0</v>
      </c>
      <c r="T103" s="16"/>
      <c r="U103" s="17"/>
      <c r="V103" s="18">
        <v>1</v>
      </c>
      <c r="W103" s="19">
        <v>70.099999999999994</v>
      </c>
      <c r="X103" s="20">
        <f t="shared" si="6"/>
        <v>1</v>
      </c>
      <c r="Y103" s="21">
        <f t="shared" si="7"/>
        <v>70.099999999999994</v>
      </c>
      <c r="Z103" s="15">
        <f t="shared" si="8"/>
        <v>70.099999999999994</v>
      </c>
      <c r="AA103" s="22"/>
    </row>
    <row r="104" spans="1:27" s="23" customFormat="1" ht="15.75" customHeight="1" x14ac:dyDescent="0.2">
      <c r="A104" s="13" t="s">
        <v>81</v>
      </c>
      <c r="B104" s="13" t="s">
        <v>81</v>
      </c>
      <c r="C104" s="8" t="s">
        <v>342</v>
      </c>
      <c r="D104" s="7">
        <v>8781</v>
      </c>
      <c r="E104" s="30" t="s">
        <v>3</v>
      </c>
      <c r="F104" s="9"/>
      <c r="G104" s="10"/>
      <c r="H104" s="11" t="s">
        <v>31</v>
      </c>
      <c r="I104" s="11" t="s">
        <v>30</v>
      </c>
      <c r="J104" s="8" t="s">
        <v>433</v>
      </c>
      <c r="K104" s="11" t="s">
        <v>30</v>
      </c>
      <c r="L104" s="14"/>
      <c r="M104" s="36">
        <v>46024.335416666669</v>
      </c>
      <c r="N104" s="36">
        <v>46024.913194444445</v>
      </c>
      <c r="O104" s="11"/>
      <c r="P104" s="11"/>
      <c r="Q104" s="11"/>
      <c r="R104" s="11"/>
      <c r="S104" s="15">
        <f t="shared" si="5"/>
        <v>0</v>
      </c>
      <c r="T104" s="16"/>
      <c r="U104" s="17"/>
      <c r="V104" s="18">
        <v>1</v>
      </c>
      <c r="W104" s="19">
        <v>70.099999999999994</v>
      </c>
      <c r="X104" s="20">
        <f t="shared" si="6"/>
        <v>1</v>
      </c>
      <c r="Y104" s="21">
        <f t="shared" si="7"/>
        <v>70.099999999999994</v>
      </c>
      <c r="Z104" s="15">
        <f t="shared" si="8"/>
        <v>70.099999999999994</v>
      </c>
      <c r="AA104" s="22"/>
    </row>
    <row r="105" spans="1:27" s="23" customFormat="1" ht="15.75" customHeight="1" x14ac:dyDescent="0.2">
      <c r="A105" s="13" t="s">
        <v>81</v>
      </c>
      <c r="B105" s="13" t="s">
        <v>81</v>
      </c>
      <c r="C105" s="8" t="s">
        <v>261</v>
      </c>
      <c r="D105" s="7">
        <v>8904</v>
      </c>
      <c r="E105" s="30" t="s">
        <v>2</v>
      </c>
      <c r="F105" s="9"/>
      <c r="G105" s="10"/>
      <c r="H105" s="11" t="s">
        <v>31</v>
      </c>
      <c r="I105" s="11" t="s">
        <v>30</v>
      </c>
      <c r="J105" s="8" t="s">
        <v>241</v>
      </c>
      <c r="K105" s="11" t="s">
        <v>30</v>
      </c>
      <c r="L105" s="14"/>
      <c r="M105" s="36">
        <v>46021.5</v>
      </c>
      <c r="N105" s="36">
        <v>46021.752083333333</v>
      </c>
      <c r="O105" s="11"/>
      <c r="P105" s="11"/>
      <c r="Q105" s="11"/>
      <c r="R105" s="11"/>
      <c r="S105" s="15">
        <f t="shared" si="5"/>
        <v>0</v>
      </c>
      <c r="T105" s="16"/>
      <c r="U105" s="17"/>
      <c r="V105" s="18">
        <v>1</v>
      </c>
      <c r="W105" s="19">
        <v>70.099999999999994</v>
      </c>
      <c r="X105" s="20">
        <f t="shared" si="6"/>
        <v>1</v>
      </c>
      <c r="Y105" s="21">
        <f t="shared" si="7"/>
        <v>70.099999999999994</v>
      </c>
      <c r="Z105" s="15">
        <f t="shared" si="8"/>
        <v>70.099999999999994</v>
      </c>
      <c r="AA105" s="22"/>
    </row>
    <row r="106" spans="1:27" s="23" customFormat="1" ht="15.75" customHeight="1" x14ac:dyDescent="0.2">
      <c r="A106" s="13" t="s">
        <v>81</v>
      </c>
      <c r="B106" s="13" t="s">
        <v>81</v>
      </c>
      <c r="C106" s="8" t="s">
        <v>15</v>
      </c>
      <c r="D106" s="7">
        <v>8012</v>
      </c>
      <c r="E106" s="30" t="s">
        <v>0</v>
      </c>
      <c r="F106" s="9"/>
      <c r="G106" s="10"/>
      <c r="H106" s="11" t="s">
        <v>31</v>
      </c>
      <c r="I106" s="11" t="s">
        <v>30</v>
      </c>
      <c r="J106" s="8" t="s">
        <v>434</v>
      </c>
      <c r="K106" s="11" t="s">
        <v>30</v>
      </c>
      <c r="L106" s="14"/>
      <c r="M106" s="36">
        <v>45980.305555555555</v>
      </c>
      <c r="N106" s="36">
        <v>45980.770833333336</v>
      </c>
      <c r="O106" s="11"/>
      <c r="P106" s="11"/>
      <c r="Q106" s="11"/>
      <c r="R106" s="11"/>
      <c r="S106" s="15">
        <f t="shared" si="5"/>
        <v>0</v>
      </c>
      <c r="T106" s="16"/>
      <c r="U106" s="17"/>
      <c r="V106" s="18">
        <v>1</v>
      </c>
      <c r="W106" s="19">
        <v>70.099999999999994</v>
      </c>
      <c r="X106" s="20">
        <f t="shared" si="6"/>
        <v>1</v>
      </c>
      <c r="Y106" s="21">
        <f t="shared" si="7"/>
        <v>70.099999999999994</v>
      </c>
      <c r="Z106" s="15">
        <f t="shared" si="8"/>
        <v>70.099999999999994</v>
      </c>
      <c r="AA106" s="22"/>
    </row>
    <row r="107" spans="1:27" s="23" customFormat="1" ht="15.75" customHeight="1" x14ac:dyDescent="0.2">
      <c r="A107" s="13" t="s">
        <v>81</v>
      </c>
      <c r="B107" s="13" t="s">
        <v>81</v>
      </c>
      <c r="C107" s="8" t="s">
        <v>143</v>
      </c>
      <c r="D107" s="7">
        <v>7649</v>
      </c>
      <c r="E107" s="30" t="s">
        <v>3</v>
      </c>
      <c r="F107" s="9"/>
      <c r="G107" s="10"/>
      <c r="H107" s="11" t="s">
        <v>31</v>
      </c>
      <c r="I107" s="11" t="s">
        <v>30</v>
      </c>
      <c r="J107" s="8" t="s">
        <v>18</v>
      </c>
      <c r="K107" s="11" t="s">
        <v>30</v>
      </c>
      <c r="L107" s="14"/>
      <c r="M107" s="36">
        <v>46020.381944444445</v>
      </c>
      <c r="N107" s="36">
        <v>46020.774305555555</v>
      </c>
      <c r="O107" s="11"/>
      <c r="P107" s="11"/>
      <c r="Q107" s="11"/>
      <c r="R107" s="11"/>
      <c r="S107" s="15">
        <f t="shared" si="5"/>
        <v>0</v>
      </c>
      <c r="T107" s="16"/>
      <c r="U107" s="17"/>
      <c r="V107" s="18">
        <v>1</v>
      </c>
      <c r="W107" s="19">
        <v>70.099999999999994</v>
      </c>
      <c r="X107" s="20">
        <f t="shared" si="6"/>
        <v>1</v>
      </c>
      <c r="Y107" s="21">
        <f t="shared" si="7"/>
        <v>70.099999999999994</v>
      </c>
      <c r="Z107" s="15">
        <f t="shared" si="8"/>
        <v>70.099999999999994</v>
      </c>
      <c r="AA107" s="22"/>
    </row>
    <row r="108" spans="1:27" s="23" customFormat="1" ht="15.75" customHeight="1" x14ac:dyDescent="0.2">
      <c r="A108" s="13" t="s">
        <v>81</v>
      </c>
      <c r="B108" s="13" t="s">
        <v>81</v>
      </c>
      <c r="C108" s="8" t="s">
        <v>143</v>
      </c>
      <c r="D108" s="7">
        <v>7649</v>
      </c>
      <c r="E108" s="30" t="s">
        <v>3</v>
      </c>
      <c r="F108" s="9"/>
      <c r="G108" s="10"/>
      <c r="H108" s="11" t="s">
        <v>31</v>
      </c>
      <c r="I108" s="11" t="s">
        <v>30</v>
      </c>
      <c r="J108" s="8" t="s">
        <v>435</v>
      </c>
      <c r="K108" s="11" t="s">
        <v>30</v>
      </c>
      <c r="L108" s="14"/>
      <c r="M108" s="36">
        <v>46038.416666666664</v>
      </c>
      <c r="N108" s="36">
        <v>46038.76666666667</v>
      </c>
      <c r="O108" s="11"/>
      <c r="P108" s="11"/>
      <c r="Q108" s="11"/>
      <c r="R108" s="11"/>
      <c r="S108" s="15">
        <f t="shared" si="5"/>
        <v>0</v>
      </c>
      <c r="T108" s="16"/>
      <c r="U108" s="17"/>
      <c r="V108" s="18">
        <v>1</v>
      </c>
      <c r="W108" s="19">
        <v>70.099999999999994</v>
      </c>
      <c r="X108" s="20">
        <f t="shared" si="6"/>
        <v>1</v>
      </c>
      <c r="Y108" s="21">
        <f t="shared" si="7"/>
        <v>70.099999999999994</v>
      </c>
      <c r="Z108" s="15">
        <f t="shared" si="8"/>
        <v>70.099999999999994</v>
      </c>
      <c r="AA108" s="22"/>
    </row>
    <row r="109" spans="1:27" s="23" customFormat="1" ht="15.75" customHeight="1" x14ac:dyDescent="0.2">
      <c r="A109" s="13" t="s">
        <v>81</v>
      </c>
      <c r="B109" s="13" t="s">
        <v>81</v>
      </c>
      <c r="C109" s="8" t="s">
        <v>143</v>
      </c>
      <c r="D109" s="7">
        <v>7649</v>
      </c>
      <c r="E109" s="30" t="s">
        <v>3</v>
      </c>
      <c r="F109" s="9"/>
      <c r="G109" s="10"/>
      <c r="H109" s="11" t="s">
        <v>31</v>
      </c>
      <c r="I109" s="11" t="s">
        <v>30</v>
      </c>
      <c r="J109" s="8" t="s">
        <v>18</v>
      </c>
      <c r="K109" s="11" t="s">
        <v>30</v>
      </c>
      <c r="L109" s="14"/>
      <c r="M109" s="36">
        <v>46002.364583333336</v>
      </c>
      <c r="N109" s="36">
        <v>46002.774305555555</v>
      </c>
      <c r="O109" s="11"/>
      <c r="P109" s="11"/>
      <c r="Q109" s="11"/>
      <c r="R109" s="11"/>
      <c r="S109" s="15">
        <f t="shared" si="5"/>
        <v>0</v>
      </c>
      <c r="T109" s="16"/>
      <c r="U109" s="17"/>
      <c r="V109" s="18">
        <v>1</v>
      </c>
      <c r="W109" s="19">
        <v>70.099999999999994</v>
      </c>
      <c r="X109" s="20">
        <f t="shared" si="6"/>
        <v>1</v>
      </c>
      <c r="Y109" s="21">
        <f t="shared" si="7"/>
        <v>70.099999999999994</v>
      </c>
      <c r="Z109" s="15">
        <f t="shared" si="8"/>
        <v>70.099999999999994</v>
      </c>
      <c r="AA109" s="22"/>
    </row>
    <row r="110" spans="1:27" s="23" customFormat="1" ht="15.75" customHeight="1" x14ac:dyDescent="0.2">
      <c r="A110" s="13" t="s">
        <v>81</v>
      </c>
      <c r="B110" s="13" t="s">
        <v>81</v>
      </c>
      <c r="C110" s="8" t="s">
        <v>40</v>
      </c>
      <c r="D110" s="7">
        <v>7656</v>
      </c>
      <c r="E110" s="30" t="s">
        <v>2</v>
      </c>
      <c r="F110" s="9"/>
      <c r="G110" s="10"/>
      <c r="H110" s="11" t="s">
        <v>31</v>
      </c>
      <c r="I110" s="11" t="s">
        <v>30</v>
      </c>
      <c r="J110" s="8" t="s">
        <v>195</v>
      </c>
      <c r="K110" s="11" t="s">
        <v>30</v>
      </c>
      <c r="L110" s="14"/>
      <c r="M110" s="36">
        <v>45996.333333333336</v>
      </c>
      <c r="N110" s="36">
        <v>45996.708333333336</v>
      </c>
      <c r="O110" s="11"/>
      <c r="P110" s="11"/>
      <c r="Q110" s="11"/>
      <c r="R110" s="11"/>
      <c r="S110" s="15">
        <f t="shared" si="5"/>
        <v>0</v>
      </c>
      <c r="T110" s="16"/>
      <c r="U110" s="17"/>
      <c r="V110" s="18">
        <v>1</v>
      </c>
      <c r="W110" s="19">
        <v>70.099999999999994</v>
      </c>
      <c r="X110" s="20">
        <f t="shared" si="6"/>
        <v>1</v>
      </c>
      <c r="Y110" s="21">
        <f t="shared" si="7"/>
        <v>70.099999999999994</v>
      </c>
      <c r="Z110" s="15">
        <f t="shared" si="8"/>
        <v>70.099999999999994</v>
      </c>
      <c r="AA110" s="22"/>
    </row>
    <row r="111" spans="1:27" s="27" customFormat="1" x14ac:dyDescent="0.2">
      <c r="A111" s="13" t="s">
        <v>81</v>
      </c>
      <c r="B111" s="13" t="s">
        <v>81</v>
      </c>
      <c r="C111" s="8" t="s">
        <v>40</v>
      </c>
      <c r="D111" s="7">
        <v>7656</v>
      </c>
      <c r="E111" s="30" t="s">
        <v>2</v>
      </c>
      <c r="F111" s="9"/>
      <c r="G111" s="10"/>
      <c r="H111" s="11" t="s">
        <v>31</v>
      </c>
      <c r="I111" s="11" t="s">
        <v>30</v>
      </c>
      <c r="J111" s="8" t="s">
        <v>156</v>
      </c>
      <c r="K111" s="11" t="s">
        <v>30</v>
      </c>
      <c r="L111" s="14"/>
      <c r="M111" s="36">
        <v>46001.333333333336</v>
      </c>
      <c r="N111" s="36">
        <v>46001.708333333336</v>
      </c>
      <c r="O111" s="11"/>
      <c r="P111" s="11"/>
      <c r="Q111" s="11"/>
      <c r="R111" s="11"/>
      <c r="S111" s="15">
        <f t="shared" si="5"/>
        <v>0</v>
      </c>
      <c r="T111" s="16"/>
      <c r="U111" s="17"/>
      <c r="V111" s="18">
        <v>1</v>
      </c>
      <c r="W111" s="19">
        <v>70.099999999999994</v>
      </c>
      <c r="X111" s="20">
        <f t="shared" si="6"/>
        <v>1</v>
      </c>
      <c r="Y111" s="21">
        <f t="shared" si="7"/>
        <v>70.099999999999994</v>
      </c>
      <c r="Z111" s="15">
        <f t="shared" si="8"/>
        <v>70.099999999999994</v>
      </c>
      <c r="AA111" s="22"/>
    </row>
    <row r="112" spans="1:27" s="27" customFormat="1" x14ac:dyDescent="0.2">
      <c r="A112" s="13" t="s">
        <v>81</v>
      </c>
      <c r="B112" s="13" t="s">
        <v>81</v>
      </c>
      <c r="C112" s="8" t="s">
        <v>26</v>
      </c>
      <c r="D112" s="7">
        <v>7658</v>
      </c>
      <c r="E112" s="30" t="s">
        <v>3</v>
      </c>
      <c r="F112" s="9"/>
      <c r="G112" s="10"/>
      <c r="H112" s="11" t="s">
        <v>31</v>
      </c>
      <c r="I112" s="11" t="s">
        <v>30</v>
      </c>
      <c r="J112" s="8" t="s">
        <v>298</v>
      </c>
      <c r="K112" s="11" t="s">
        <v>30</v>
      </c>
      <c r="L112" s="14"/>
      <c r="M112" s="36">
        <v>46044.340277777781</v>
      </c>
      <c r="N112" s="36">
        <v>46044.652777777781</v>
      </c>
      <c r="O112" s="11"/>
      <c r="P112" s="11"/>
      <c r="Q112" s="11"/>
      <c r="R112" s="11"/>
      <c r="S112" s="15">
        <f t="shared" si="5"/>
        <v>0</v>
      </c>
      <c r="T112" s="16"/>
      <c r="U112" s="17"/>
      <c r="V112" s="18">
        <v>1</v>
      </c>
      <c r="W112" s="19">
        <v>70.099999999999994</v>
      </c>
      <c r="X112" s="20">
        <f t="shared" si="6"/>
        <v>1</v>
      </c>
      <c r="Y112" s="21">
        <f t="shared" si="7"/>
        <v>70.099999999999994</v>
      </c>
      <c r="Z112" s="15">
        <f t="shared" si="8"/>
        <v>70.099999999999994</v>
      </c>
      <c r="AA112" s="22"/>
    </row>
    <row r="113" spans="1:27" s="27" customFormat="1" x14ac:dyDescent="0.2">
      <c r="A113" s="13" t="s">
        <v>81</v>
      </c>
      <c r="B113" s="13" t="s">
        <v>81</v>
      </c>
      <c r="C113" s="8" t="s">
        <v>120</v>
      </c>
      <c r="D113" s="7">
        <v>8183</v>
      </c>
      <c r="E113" s="30" t="s">
        <v>2</v>
      </c>
      <c r="F113" s="9"/>
      <c r="G113" s="10"/>
      <c r="H113" s="11" t="s">
        <v>31</v>
      </c>
      <c r="I113" s="11" t="s">
        <v>30</v>
      </c>
      <c r="J113" s="8" t="s">
        <v>436</v>
      </c>
      <c r="K113" s="11" t="s">
        <v>30</v>
      </c>
      <c r="L113" s="14"/>
      <c r="M113" s="36">
        <v>46036.333333333336</v>
      </c>
      <c r="N113" s="36">
        <v>46036.680555555555</v>
      </c>
      <c r="O113" s="11"/>
      <c r="P113" s="11"/>
      <c r="Q113" s="11"/>
      <c r="R113" s="11"/>
      <c r="S113" s="15">
        <f t="shared" si="5"/>
        <v>0</v>
      </c>
      <c r="T113" s="16"/>
      <c r="U113" s="17"/>
      <c r="V113" s="18">
        <v>1</v>
      </c>
      <c r="W113" s="19">
        <v>70.099999999999994</v>
      </c>
      <c r="X113" s="20">
        <f t="shared" si="6"/>
        <v>1</v>
      </c>
      <c r="Y113" s="21">
        <f t="shared" si="7"/>
        <v>70.099999999999994</v>
      </c>
      <c r="Z113" s="15">
        <f t="shared" si="8"/>
        <v>70.099999999999994</v>
      </c>
      <c r="AA113" s="22"/>
    </row>
    <row r="114" spans="1:27" s="27" customFormat="1" x14ac:dyDescent="0.2">
      <c r="A114" s="13" t="s">
        <v>81</v>
      </c>
      <c r="B114" s="13" t="s">
        <v>81</v>
      </c>
      <c r="C114" s="8" t="s">
        <v>292</v>
      </c>
      <c r="D114" s="7">
        <v>6734</v>
      </c>
      <c r="E114" s="30" t="s">
        <v>3</v>
      </c>
      <c r="F114" s="9"/>
      <c r="G114" s="10"/>
      <c r="H114" s="11" t="s">
        <v>31</v>
      </c>
      <c r="I114" s="11" t="s">
        <v>30</v>
      </c>
      <c r="J114" s="8" t="s">
        <v>414</v>
      </c>
      <c r="K114" s="11" t="s">
        <v>30</v>
      </c>
      <c r="L114" s="14"/>
      <c r="M114" s="36">
        <v>45995.3125</v>
      </c>
      <c r="N114" s="36">
        <v>45995.756944444445</v>
      </c>
      <c r="O114" s="11"/>
      <c r="P114" s="11"/>
      <c r="Q114" s="11"/>
      <c r="R114" s="11"/>
      <c r="S114" s="15">
        <f t="shared" si="5"/>
        <v>0</v>
      </c>
      <c r="T114" s="16"/>
      <c r="U114" s="17"/>
      <c r="V114" s="18">
        <v>1</v>
      </c>
      <c r="W114" s="19">
        <v>70.099999999999994</v>
      </c>
      <c r="X114" s="20">
        <f t="shared" si="6"/>
        <v>1</v>
      </c>
      <c r="Y114" s="21">
        <f t="shared" si="7"/>
        <v>70.099999999999994</v>
      </c>
      <c r="Z114" s="15">
        <f t="shared" si="8"/>
        <v>70.099999999999994</v>
      </c>
      <c r="AA114" s="22"/>
    </row>
    <row r="115" spans="1:27" s="27" customFormat="1" x14ac:dyDescent="0.2">
      <c r="A115" s="13" t="s">
        <v>81</v>
      </c>
      <c r="B115" s="13" t="s">
        <v>81</v>
      </c>
      <c r="C115" s="8" t="s">
        <v>260</v>
      </c>
      <c r="D115" s="7">
        <v>5188</v>
      </c>
      <c r="E115" s="30" t="s">
        <v>2</v>
      </c>
      <c r="F115" s="9"/>
      <c r="G115" s="10"/>
      <c r="H115" s="11" t="s">
        <v>31</v>
      </c>
      <c r="I115" s="11" t="s">
        <v>30</v>
      </c>
      <c r="J115" s="8" t="s">
        <v>176</v>
      </c>
      <c r="K115" s="11" t="s">
        <v>30</v>
      </c>
      <c r="L115" s="14"/>
      <c r="M115" s="36">
        <v>46007.392361111109</v>
      </c>
      <c r="N115" s="36">
        <v>46007.847222222219</v>
      </c>
      <c r="O115" s="11"/>
      <c r="P115" s="11"/>
      <c r="Q115" s="11"/>
      <c r="R115" s="11"/>
      <c r="S115" s="15">
        <f t="shared" si="5"/>
        <v>0</v>
      </c>
      <c r="T115" s="16"/>
      <c r="U115" s="17"/>
      <c r="V115" s="18">
        <v>1</v>
      </c>
      <c r="W115" s="19">
        <v>70.099999999999994</v>
      </c>
      <c r="X115" s="20">
        <f t="shared" si="6"/>
        <v>1</v>
      </c>
      <c r="Y115" s="21">
        <f t="shared" si="7"/>
        <v>70.099999999999994</v>
      </c>
      <c r="Z115" s="15">
        <f t="shared" si="8"/>
        <v>70.099999999999994</v>
      </c>
      <c r="AA115" s="22"/>
    </row>
    <row r="116" spans="1:27" s="27" customFormat="1" x14ac:dyDescent="0.2">
      <c r="A116" s="13" t="s">
        <v>81</v>
      </c>
      <c r="B116" s="13" t="s">
        <v>81</v>
      </c>
      <c r="C116" s="8" t="s">
        <v>260</v>
      </c>
      <c r="D116" s="7">
        <v>5188</v>
      </c>
      <c r="E116" s="30" t="s">
        <v>2</v>
      </c>
      <c r="F116" s="9"/>
      <c r="G116" s="10"/>
      <c r="H116" s="11" t="s">
        <v>31</v>
      </c>
      <c r="I116" s="11" t="s">
        <v>30</v>
      </c>
      <c r="J116" s="8" t="s">
        <v>271</v>
      </c>
      <c r="K116" s="11" t="s">
        <v>30</v>
      </c>
      <c r="L116" s="14"/>
      <c r="M116" s="36">
        <v>46014.409722222219</v>
      </c>
      <c r="N116" s="36">
        <v>46014.760416666664</v>
      </c>
      <c r="O116" s="11"/>
      <c r="P116" s="11"/>
      <c r="Q116" s="11"/>
      <c r="R116" s="11"/>
      <c r="S116" s="15">
        <f t="shared" si="5"/>
        <v>0</v>
      </c>
      <c r="T116" s="16"/>
      <c r="U116" s="17"/>
      <c r="V116" s="18">
        <v>1</v>
      </c>
      <c r="W116" s="19">
        <v>70.099999999999994</v>
      </c>
      <c r="X116" s="20">
        <f t="shared" si="6"/>
        <v>1</v>
      </c>
      <c r="Y116" s="21">
        <f t="shared" si="7"/>
        <v>70.099999999999994</v>
      </c>
      <c r="Z116" s="15">
        <f t="shared" si="8"/>
        <v>70.099999999999994</v>
      </c>
      <c r="AA116" s="22"/>
    </row>
    <row r="117" spans="1:27" s="27" customFormat="1" x14ac:dyDescent="0.2">
      <c r="A117" s="13" t="s">
        <v>81</v>
      </c>
      <c r="B117" s="13" t="s">
        <v>81</v>
      </c>
      <c r="C117" s="8" t="s">
        <v>221</v>
      </c>
      <c r="D117" s="7">
        <v>3642</v>
      </c>
      <c r="E117" s="30" t="s">
        <v>2</v>
      </c>
      <c r="F117" s="9"/>
      <c r="G117" s="10"/>
      <c r="H117" s="11" t="s">
        <v>31</v>
      </c>
      <c r="I117" s="11" t="s">
        <v>30</v>
      </c>
      <c r="J117" s="8" t="s">
        <v>437</v>
      </c>
      <c r="K117" s="11" t="s">
        <v>30</v>
      </c>
      <c r="L117" s="14"/>
      <c r="M117" s="36">
        <v>45980.291666666664</v>
      </c>
      <c r="N117" s="36">
        <v>45980.708333333336</v>
      </c>
      <c r="O117" s="11"/>
      <c r="P117" s="11"/>
      <c r="Q117" s="11"/>
      <c r="R117" s="11"/>
      <c r="S117" s="15">
        <f t="shared" si="5"/>
        <v>0</v>
      </c>
      <c r="T117" s="16"/>
      <c r="U117" s="17"/>
      <c r="V117" s="18">
        <v>1</v>
      </c>
      <c r="W117" s="19">
        <v>70.099999999999994</v>
      </c>
      <c r="X117" s="20">
        <f t="shared" si="6"/>
        <v>1</v>
      </c>
      <c r="Y117" s="21">
        <f t="shared" si="7"/>
        <v>70.099999999999994</v>
      </c>
      <c r="Z117" s="15">
        <f t="shared" si="8"/>
        <v>70.099999999999994</v>
      </c>
      <c r="AA117" s="22"/>
    </row>
    <row r="118" spans="1:27" s="27" customFormat="1" x14ac:dyDescent="0.2">
      <c r="A118" s="13" t="s">
        <v>81</v>
      </c>
      <c r="B118" s="13" t="s">
        <v>81</v>
      </c>
      <c r="C118" s="8" t="s">
        <v>394</v>
      </c>
      <c r="D118" s="7">
        <v>5737</v>
      </c>
      <c r="E118" s="30" t="s">
        <v>3</v>
      </c>
      <c r="F118" s="9"/>
      <c r="G118" s="10"/>
      <c r="H118" s="11" t="s">
        <v>31</v>
      </c>
      <c r="I118" s="11" t="s">
        <v>30</v>
      </c>
      <c r="J118" s="8" t="s">
        <v>108</v>
      </c>
      <c r="K118" s="11" t="s">
        <v>30</v>
      </c>
      <c r="L118" s="14"/>
      <c r="M118" s="36">
        <v>45987.302083333336</v>
      </c>
      <c r="N118" s="36">
        <v>45987.690972222219</v>
      </c>
      <c r="O118" s="11"/>
      <c r="P118" s="11"/>
      <c r="Q118" s="11"/>
      <c r="R118" s="11"/>
      <c r="S118" s="15">
        <f t="shared" si="5"/>
        <v>0</v>
      </c>
      <c r="T118" s="16"/>
      <c r="U118" s="17"/>
      <c r="V118" s="18">
        <v>1</v>
      </c>
      <c r="W118" s="19">
        <v>70.099999999999994</v>
      </c>
      <c r="X118" s="20">
        <f t="shared" si="6"/>
        <v>1</v>
      </c>
      <c r="Y118" s="21">
        <f t="shared" si="7"/>
        <v>70.099999999999994</v>
      </c>
      <c r="Z118" s="15">
        <f t="shared" si="8"/>
        <v>70.099999999999994</v>
      </c>
      <c r="AA118" s="22"/>
    </row>
    <row r="119" spans="1:27" s="27" customFormat="1" x14ac:dyDescent="0.2">
      <c r="A119" s="13" t="s">
        <v>81</v>
      </c>
      <c r="B119" s="13" t="s">
        <v>81</v>
      </c>
      <c r="C119" s="8" t="s">
        <v>112</v>
      </c>
      <c r="D119" s="7">
        <v>9786</v>
      </c>
      <c r="E119" s="30" t="s">
        <v>0</v>
      </c>
      <c r="F119" s="9"/>
      <c r="G119" s="10"/>
      <c r="H119" s="11" t="s">
        <v>31</v>
      </c>
      <c r="I119" s="11" t="s">
        <v>30</v>
      </c>
      <c r="J119" s="8" t="s">
        <v>296</v>
      </c>
      <c r="K119" s="11" t="s">
        <v>30</v>
      </c>
      <c r="L119" s="14"/>
      <c r="M119" s="36">
        <v>45973.34375</v>
      </c>
      <c r="N119" s="36">
        <v>45973.680555555555</v>
      </c>
      <c r="O119" s="11"/>
      <c r="P119" s="11"/>
      <c r="Q119" s="11"/>
      <c r="R119" s="11"/>
      <c r="S119" s="15">
        <f t="shared" si="5"/>
        <v>0</v>
      </c>
      <c r="T119" s="16"/>
      <c r="U119" s="17"/>
      <c r="V119" s="18">
        <v>1</v>
      </c>
      <c r="W119" s="19">
        <v>70.099999999999994</v>
      </c>
      <c r="X119" s="20">
        <f t="shared" si="6"/>
        <v>1</v>
      </c>
      <c r="Y119" s="21">
        <f t="shared" si="7"/>
        <v>70.099999999999994</v>
      </c>
      <c r="Z119" s="15">
        <f t="shared" si="8"/>
        <v>70.099999999999994</v>
      </c>
      <c r="AA119" s="22"/>
    </row>
    <row r="120" spans="1:27" s="27" customFormat="1" x14ac:dyDescent="0.2">
      <c r="A120" s="13" t="s">
        <v>81</v>
      </c>
      <c r="B120" s="13" t="s">
        <v>81</v>
      </c>
      <c r="C120" s="8" t="s">
        <v>34</v>
      </c>
      <c r="D120" s="7">
        <v>9812</v>
      </c>
      <c r="E120" s="30" t="s">
        <v>1</v>
      </c>
      <c r="F120" s="9"/>
      <c r="G120" s="10"/>
      <c r="H120" s="11" t="s">
        <v>31</v>
      </c>
      <c r="I120" s="11" t="s">
        <v>30</v>
      </c>
      <c r="J120" s="8" t="s">
        <v>438</v>
      </c>
      <c r="K120" s="11" t="s">
        <v>30</v>
      </c>
      <c r="L120" s="14"/>
      <c r="M120" s="36">
        <v>46044.333333333336</v>
      </c>
      <c r="N120" s="36">
        <v>46044.680555555555</v>
      </c>
      <c r="O120" s="11"/>
      <c r="P120" s="11"/>
      <c r="Q120" s="11"/>
      <c r="R120" s="11"/>
      <c r="S120" s="15">
        <f t="shared" si="5"/>
        <v>0</v>
      </c>
      <c r="T120" s="16"/>
      <c r="U120" s="17"/>
      <c r="V120" s="18">
        <v>1</v>
      </c>
      <c r="W120" s="19">
        <v>70.099999999999994</v>
      </c>
      <c r="X120" s="20">
        <f t="shared" si="6"/>
        <v>1</v>
      </c>
      <c r="Y120" s="21">
        <f t="shared" si="7"/>
        <v>70.099999999999994</v>
      </c>
      <c r="Z120" s="15">
        <f t="shared" si="8"/>
        <v>70.099999999999994</v>
      </c>
      <c r="AA120" s="22"/>
    </row>
    <row r="121" spans="1:27" s="27" customFormat="1" x14ac:dyDescent="0.2">
      <c r="A121" s="13" t="s">
        <v>81</v>
      </c>
      <c r="B121" s="13" t="s">
        <v>81</v>
      </c>
      <c r="C121" s="8" t="s">
        <v>9</v>
      </c>
      <c r="D121" s="7">
        <v>10427</v>
      </c>
      <c r="E121" s="30" t="s">
        <v>2</v>
      </c>
      <c r="F121" s="9"/>
      <c r="G121" s="10"/>
      <c r="H121" s="11" t="s">
        <v>31</v>
      </c>
      <c r="I121" s="11" t="s">
        <v>30</v>
      </c>
      <c r="J121" s="8" t="s">
        <v>439</v>
      </c>
      <c r="K121" s="11" t="s">
        <v>30</v>
      </c>
      <c r="L121" s="14"/>
      <c r="M121" s="36">
        <v>46008.395833333336</v>
      </c>
      <c r="N121" s="36">
        <v>46008.885416666664</v>
      </c>
      <c r="O121" s="11"/>
      <c r="P121" s="11"/>
      <c r="Q121" s="11"/>
      <c r="R121" s="11"/>
      <c r="S121" s="15">
        <f t="shared" si="5"/>
        <v>0</v>
      </c>
      <c r="T121" s="16"/>
      <c r="U121" s="17"/>
      <c r="V121" s="18">
        <v>1</v>
      </c>
      <c r="W121" s="19">
        <v>70.099999999999994</v>
      </c>
      <c r="X121" s="20">
        <f t="shared" si="6"/>
        <v>1</v>
      </c>
      <c r="Y121" s="21">
        <f t="shared" si="7"/>
        <v>70.099999999999994</v>
      </c>
      <c r="Z121" s="15">
        <f t="shared" si="8"/>
        <v>70.099999999999994</v>
      </c>
      <c r="AA121" s="22"/>
    </row>
    <row r="122" spans="1:27" s="27" customFormat="1" x14ac:dyDescent="0.2">
      <c r="A122" s="13" t="s">
        <v>81</v>
      </c>
      <c r="B122" s="13" t="s">
        <v>81</v>
      </c>
      <c r="C122" s="8" t="s">
        <v>340</v>
      </c>
      <c r="D122" s="7">
        <v>10268</v>
      </c>
      <c r="E122" s="30" t="s">
        <v>1</v>
      </c>
      <c r="F122" s="9"/>
      <c r="G122" s="10"/>
      <c r="H122" s="11" t="s">
        <v>31</v>
      </c>
      <c r="I122" s="11" t="s">
        <v>30</v>
      </c>
      <c r="J122" s="8" t="s">
        <v>440</v>
      </c>
      <c r="K122" s="11" t="s">
        <v>30</v>
      </c>
      <c r="L122" s="14"/>
      <c r="M122" s="36">
        <v>46042.3125</v>
      </c>
      <c r="N122" s="36">
        <v>46042.722222222219</v>
      </c>
      <c r="O122" s="11"/>
      <c r="P122" s="11"/>
      <c r="Q122" s="11"/>
      <c r="R122" s="11"/>
      <c r="S122" s="15">
        <f t="shared" si="5"/>
        <v>0</v>
      </c>
      <c r="T122" s="16"/>
      <c r="U122" s="17"/>
      <c r="V122" s="18">
        <v>1</v>
      </c>
      <c r="W122" s="19">
        <v>70.099999999999994</v>
      </c>
      <c r="X122" s="20">
        <f t="shared" si="6"/>
        <v>1</v>
      </c>
      <c r="Y122" s="21">
        <f t="shared" si="7"/>
        <v>70.099999999999994</v>
      </c>
      <c r="Z122" s="15">
        <f t="shared" si="8"/>
        <v>70.099999999999994</v>
      </c>
      <c r="AA122" s="22"/>
    </row>
    <row r="123" spans="1:27" s="27" customFormat="1" x14ac:dyDescent="0.2">
      <c r="A123" s="13" t="s">
        <v>81</v>
      </c>
      <c r="B123" s="13" t="s">
        <v>81</v>
      </c>
      <c r="C123" s="8" t="s">
        <v>44</v>
      </c>
      <c r="D123" s="7">
        <v>10435</v>
      </c>
      <c r="E123" s="30" t="s">
        <v>2</v>
      </c>
      <c r="F123" s="9"/>
      <c r="G123" s="10"/>
      <c r="H123" s="11" t="s">
        <v>31</v>
      </c>
      <c r="I123" s="11" t="s">
        <v>30</v>
      </c>
      <c r="J123" s="8" t="s">
        <v>244</v>
      </c>
      <c r="K123" s="11" t="s">
        <v>30</v>
      </c>
      <c r="L123" s="14"/>
      <c r="M123" s="36">
        <v>46013.402777777781</v>
      </c>
      <c r="N123" s="36">
        <v>46013.736111111109</v>
      </c>
      <c r="O123" s="11"/>
      <c r="P123" s="11"/>
      <c r="Q123" s="11"/>
      <c r="R123" s="11"/>
      <c r="S123" s="15">
        <f t="shared" si="5"/>
        <v>0</v>
      </c>
      <c r="T123" s="16"/>
      <c r="U123" s="17"/>
      <c r="V123" s="18">
        <v>1</v>
      </c>
      <c r="W123" s="19">
        <v>70.099999999999994</v>
      </c>
      <c r="X123" s="20">
        <f t="shared" si="6"/>
        <v>1</v>
      </c>
      <c r="Y123" s="21">
        <f t="shared" si="7"/>
        <v>70.099999999999994</v>
      </c>
      <c r="Z123" s="15">
        <f t="shared" si="8"/>
        <v>70.099999999999994</v>
      </c>
      <c r="AA123" s="22"/>
    </row>
    <row r="124" spans="1:27" s="27" customFormat="1" x14ac:dyDescent="0.2">
      <c r="A124" s="13" t="s">
        <v>81</v>
      </c>
      <c r="B124" s="13" t="s">
        <v>81</v>
      </c>
      <c r="C124" s="8" t="s">
        <v>136</v>
      </c>
      <c r="D124" s="7">
        <v>10549</v>
      </c>
      <c r="E124" s="30" t="s">
        <v>2</v>
      </c>
      <c r="F124" s="9"/>
      <c r="G124" s="10"/>
      <c r="H124" s="11" t="s">
        <v>31</v>
      </c>
      <c r="I124" s="11" t="s">
        <v>30</v>
      </c>
      <c r="J124" s="8" t="s">
        <v>441</v>
      </c>
      <c r="K124" s="11" t="s">
        <v>30</v>
      </c>
      <c r="L124" s="14"/>
      <c r="M124" s="36">
        <v>45973.21597222222</v>
      </c>
      <c r="N124" s="36">
        <v>45973.749305555553</v>
      </c>
      <c r="O124" s="11"/>
      <c r="P124" s="11"/>
      <c r="Q124" s="11"/>
      <c r="R124" s="11"/>
      <c r="S124" s="15">
        <f t="shared" si="5"/>
        <v>0</v>
      </c>
      <c r="T124" s="16"/>
      <c r="U124" s="17"/>
      <c r="V124" s="18">
        <v>1</v>
      </c>
      <c r="W124" s="19">
        <v>70.099999999999994</v>
      </c>
      <c r="X124" s="20">
        <f t="shared" si="6"/>
        <v>1</v>
      </c>
      <c r="Y124" s="21">
        <f t="shared" si="7"/>
        <v>70.099999999999994</v>
      </c>
      <c r="Z124" s="15">
        <f t="shared" si="8"/>
        <v>70.099999999999994</v>
      </c>
      <c r="AA124" s="22"/>
    </row>
    <row r="125" spans="1:27" s="27" customFormat="1" x14ac:dyDescent="0.2">
      <c r="A125" s="13" t="s">
        <v>81</v>
      </c>
      <c r="B125" s="13" t="s">
        <v>81</v>
      </c>
      <c r="C125" s="8" t="s">
        <v>281</v>
      </c>
      <c r="D125" s="7">
        <v>10886</v>
      </c>
      <c r="E125" s="30" t="s">
        <v>3</v>
      </c>
      <c r="F125" s="9"/>
      <c r="G125" s="10"/>
      <c r="H125" s="11" t="s">
        <v>31</v>
      </c>
      <c r="I125" s="11" t="s">
        <v>30</v>
      </c>
      <c r="J125" s="8" t="s">
        <v>314</v>
      </c>
      <c r="K125" s="11" t="s">
        <v>30</v>
      </c>
      <c r="L125" s="14"/>
      <c r="M125" s="36">
        <v>45999.291666666664</v>
      </c>
      <c r="N125" s="36">
        <v>45999.798611111109</v>
      </c>
      <c r="O125" s="11"/>
      <c r="P125" s="11"/>
      <c r="Q125" s="11"/>
      <c r="R125" s="11"/>
      <c r="S125" s="15">
        <f t="shared" si="5"/>
        <v>0</v>
      </c>
      <c r="T125" s="16"/>
      <c r="U125" s="17"/>
      <c r="V125" s="18">
        <v>1</v>
      </c>
      <c r="W125" s="19">
        <v>70.099999999999994</v>
      </c>
      <c r="X125" s="20">
        <f t="shared" si="6"/>
        <v>1</v>
      </c>
      <c r="Y125" s="21">
        <f t="shared" si="7"/>
        <v>70.099999999999994</v>
      </c>
      <c r="Z125" s="15">
        <f t="shared" si="8"/>
        <v>70.099999999999994</v>
      </c>
      <c r="AA125" s="22"/>
    </row>
    <row r="126" spans="1:27" s="27" customFormat="1" x14ac:dyDescent="0.2">
      <c r="A126" s="13" t="s">
        <v>81</v>
      </c>
      <c r="B126" s="13" t="s">
        <v>81</v>
      </c>
      <c r="C126" s="8" t="s">
        <v>92</v>
      </c>
      <c r="D126" s="7">
        <v>10868</v>
      </c>
      <c r="E126" s="30" t="s">
        <v>1</v>
      </c>
      <c r="F126" s="9"/>
      <c r="G126" s="10"/>
      <c r="H126" s="11" t="s">
        <v>31</v>
      </c>
      <c r="I126" s="11" t="s">
        <v>30</v>
      </c>
      <c r="J126" s="8" t="s">
        <v>442</v>
      </c>
      <c r="K126" s="11" t="s">
        <v>30</v>
      </c>
      <c r="L126" s="14"/>
      <c r="M126" s="36">
        <v>46007.333333333336</v>
      </c>
      <c r="N126" s="36">
        <v>46007.708333333336</v>
      </c>
      <c r="O126" s="11"/>
      <c r="P126" s="11"/>
      <c r="Q126" s="11"/>
      <c r="R126" s="11"/>
      <c r="S126" s="15">
        <f t="shared" si="5"/>
        <v>0</v>
      </c>
      <c r="T126" s="16"/>
      <c r="U126" s="17"/>
      <c r="V126" s="18">
        <v>1</v>
      </c>
      <c r="W126" s="19">
        <v>70.099999999999994</v>
      </c>
      <c r="X126" s="20">
        <f t="shared" si="6"/>
        <v>1</v>
      </c>
      <c r="Y126" s="21">
        <f t="shared" si="7"/>
        <v>70.099999999999994</v>
      </c>
      <c r="Z126" s="15">
        <f t="shared" si="8"/>
        <v>70.099999999999994</v>
      </c>
      <c r="AA126" s="22"/>
    </row>
    <row r="127" spans="1:27" s="27" customFormat="1" x14ac:dyDescent="0.2">
      <c r="A127" s="13" t="s">
        <v>81</v>
      </c>
      <c r="B127" s="13" t="s">
        <v>81</v>
      </c>
      <c r="C127" s="8" t="s">
        <v>258</v>
      </c>
      <c r="D127" s="7">
        <v>10436</v>
      </c>
      <c r="E127" s="30" t="s">
        <v>2</v>
      </c>
      <c r="F127" s="9"/>
      <c r="G127" s="10"/>
      <c r="H127" s="11" t="s">
        <v>31</v>
      </c>
      <c r="I127" s="11" t="s">
        <v>30</v>
      </c>
      <c r="J127" s="8" t="s">
        <v>443</v>
      </c>
      <c r="K127" s="11" t="s">
        <v>30</v>
      </c>
      <c r="L127" s="14"/>
      <c r="M127" s="36">
        <v>45982.319444444445</v>
      </c>
      <c r="N127" s="36">
        <v>45982.833333333336</v>
      </c>
      <c r="O127" s="11"/>
      <c r="P127" s="11"/>
      <c r="Q127" s="11"/>
      <c r="R127" s="11"/>
      <c r="S127" s="15">
        <f t="shared" si="5"/>
        <v>0</v>
      </c>
      <c r="T127" s="16"/>
      <c r="U127" s="17"/>
      <c r="V127" s="18">
        <v>1</v>
      </c>
      <c r="W127" s="19">
        <v>70.099999999999994</v>
      </c>
      <c r="X127" s="20">
        <f t="shared" si="6"/>
        <v>1</v>
      </c>
      <c r="Y127" s="21">
        <f t="shared" si="7"/>
        <v>70.099999999999994</v>
      </c>
      <c r="Z127" s="15">
        <f t="shared" si="8"/>
        <v>70.099999999999994</v>
      </c>
      <c r="AA127" s="22"/>
    </row>
    <row r="128" spans="1:27" s="27" customFormat="1" x14ac:dyDescent="0.2">
      <c r="A128" s="13" t="s">
        <v>81</v>
      </c>
      <c r="B128" s="13" t="s">
        <v>81</v>
      </c>
      <c r="C128" s="8" t="s">
        <v>255</v>
      </c>
      <c r="D128" s="7">
        <v>10657</v>
      </c>
      <c r="E128" s="30" t="s">
        <v>3</v>
      </c>
      <c r="F128" s="9"/>
      <c r="G128" s="10"/>
      <c r="H128" s="11" t="s">
        <v>31</v>
      </c>
      <c r="I128" s="11" t="s">
        <v>30</v>
      </c>
      <c r="J128" s="8" t="s">
        <v>18</v>
      </c>
      <c r="K128" s="11" t="s">
        <v>30</v>
      </c>
      <c r="L128" s="14"/>
      <c r="M128" s="36">
        <v>46037.364583333336</v>
      </c>
      <c r="N128" s="36">
        <v>46037.690972222219</v>
      </c>
      <c r="O128" s="11"/>
      <c r="P128" s="11"/>
      <c r="Q128" s="11"/>
      <c r="R128" s="11"/>
      <c r="S128" s="15">
        <f t="shared" si="5"/>
        <v>0</v>
      </c>
      <c r="T128" s="16"/>
      <c r="U128" s="17"/>
      <c r="V128" s="18">
        <v>1</v>
      </c>
      <c r="W128" s="19">
        <v>70.099999999999994</v>
      </c>
      <c r="X128" s="20">
        <f t="shared" si="6"/>
        <v>1</v>
      </c>
      <c r="Y128" s="21">
        <f t="shared" si="7"/>
        <v>70.099999999999994</v>
      </c>
      <c r="Z128" s="15">
        <f t="shared" si="8"/>
        <v>70.099999999999994</v>
      </c>
      <c r="AA128" s="22"/>
    </row>
    <row r="129" spans="1:27" s="27" customFormat="1" x14ac:dyDescent="0.2">
      <c r="A129" s="13" t="s">
        <v>81</v>
      </c>
      <c r="B129" s="13" t="s">
        <v>81</v>
      </c>
      <c r="C129" s="8" t="s">
        <v>214</v>
      </c>
      <c r="D129" s="7">
        <v>10161</v>
      </c>
      <c r="E129" s="30" t="s">
        <v>2</v>
      </c>
      <c r="F129" s="9"/>
      <c r="G129" s="10"/>
      <c r="H129" s="11" t="s">
        <v>31</v>
      </c>
      <c r="I129" s="11" t="s">
        <v>30</v>
      </c>
      <c r="J129" s="8" t="s">
        <v>444</v>
      </c>
      <c r="K129" s="11" t="s">
        <v>30</v>
      </c>
      <c r="L129" s="14"/>
      <c r="M129" s="36">
        <v>45985.381944444445</v>
      </c>
      <c r="N129" s="36">
        <v>45985.75</v>
      </c>
      <c r="O129" s="11"/>
      <c r="P129" s="11"/>
      <c r="Q129" s="11"/>
      <c r="R129" s="11"/>
      <c r="S129" s="15">
        <f t="shared" si="5"/>
        <v>0</v>
      </c>
      <c r="T129" s="16"/>
      <c r="U129" s="17"/>
      <c r="V129" s="18">
        <v>1</v>
      </c>
      <c r="W129" s="19">
        <v>70.099999999999994</v>
      </c>
      <c r="X129" s="20">
        <f t="shared" si="6"/>
        <v>1</v>
      </c>
      <c r="Y129" s="21">
        <f t="shared" si="7"/>
        <v>70.099999999999994</v>
      </c>
      <c r="Z129" s="15">
        <f t="shared" si="8"/>
        <v>70.099999999999994</v>
      </c>
      <c r="AA129" s="22"/>
    </row>
    <row r="130" spans="1:27" s="27" customFormat="1" x14ac:dyDescent="0.2">
      <c r="A130" s="13" t="s">
        <v>81</v>
      </c>
      <c r="B130" s="13" t="s">
        <v>81</v>
      </c>
      <c r="C130" s="8" t="s">
        <v>133</v>
      </c>
      <c r="D130" s="7">
        <v>10284</v>
      </c>
      <c r="E130" s="30" t="s">
        <v>1</v>
      </c>
      <c r="F130" s="9"/>
      <c r="G130" s="10"/>
      <c r="H130" s="11" t="s">
        <v>31</v>
      </c>
      <c r="I130" s="11" t="s">
        <v>30</v>
      </c>
      <c r="J130" s="8" t="s">
        <v>445</v>
      </c>
      <c r="K130" s="11" t="s">
        <v>30</v>
      </c>
      <c r="L130" s="14"/>
      <c r="M130" s="36">
        <v>46042.416666666664</v>
      </c>
      <c r="N130" s="36">
        <v>46042.761805555558</v>
      </c>
      <c r="O130" s="11"/>
      <c r="P130" s="11"/>
      <c r="Q130" s="11"/>
      <c r="R130" s="11"/>
      <c r="S130" s="15">
        <f t="shared" si="5"/>
        <v>0</v>
      </c>
      <c r="T130" s="16"/>
      <c r="U130" s="17"/>
      <c r="V130" s="18">
        <v>1</v>
      </c>
      <c r="W130" s="19">
        <v>70.099999999999994</v>
      </c>
      <c r="X130" s="20">
        <f t="shared" si="6"/>
        <v>1</v>
      </c>
      <c r="Y130" s="21">
        <f t="shared" si="7"/>
        <v>70.099999999999994</v>
      </c>
      <c r="Z130" s="15">
        <f t="shared" si="8"/>
        <v>70.099999999999994</v>
      </c>
      <c r="AA130" s="22"/>
    </row>
    <row r="131" spans="1:27" s="27" customFormat="1" x14ac:dyDescent="0.2">
      <c r="A131" s="13" t="s">
        <v>81</v>
      </c>
      <c r="B131" s="13" t="s">
        <v>81</v>
      </c>
      <c r="C131" s="8" t="s">
        <v>220</v>
      </c>
      <c r="D131" s="7">
        <v>10729</v>
      </c>
      <c r="E131" s="30" t="s">
        <v>2</v>
      </c>
      <c r="F131" s="9"/>
      <c r="G131" s="10"/>
      <c r="H131" s="11" t="s">
        <v>31</v>
      </c>
      <c r="I131" s="11" t="s">
        <v>30</v>
      </c>
      <c r="J131" s="8" t="s">
        <v>274</v>
      </c>
      <c r="K131" s="11" t="s">
        <v>30</v>
      </c>
      <c r="L131" s="14"/>
      <c r="M131" s="36">
        <v>46037.333333333336</v>
      </c>
      <c r="N131" s="36">
        <v>46037.708333333336</v>
      </c>
      <c r="O131" s="11"/>
      <c r="P131" s="11"/>
      <c r="Q131" s="11"/>
      <c r="R131" s="11"/>
      <c r="S131" s="15">
        <f t="shared" si="5"/>
        <v>0</v>
      </c>
      <c r="T131" s="16"/>
      <c r="U131" s="17"/>
      <c r="V131" s="18">
        <v>1</v>
      </c>
      <c r="W131" s="19">
        <v>70.099999999999994</v>
      </c>
      <c r="X131" s="20">
        <f t="shared" si="6"/>
        <v>1</v>
      </c>
      <c r="Y131" s="21">
        <f t="shared" si="7"/>
        <v>70.099999999999994</v>
      </c>
      <c r="Z131" s="15">
        <f t="shared" si="8"/>
        <v>70.099999999999994</v>
      </c>
      <c r="AA131" s="22"/>
    </row>
    <row r="132" spans="1:27" s="27" customFormat="1" x14ac:dyDescent="0.2">
      <c r="A132" s="13" t="s">
        <v>81</v>
      </c>
      <c r="B132" s="13" t="s">
        <v>81</v>
      </c>
      <c r="C132" s="8" t="s">
        <v>220</v>
      </c>
      <c r="D132" s="7">
        <v>10729</v>
      </c>
      <c r="E132" s="30" t="s">
        <v>2</v>
      </c>
      <c r="F132" s="9"/>
      <c r="G132" s="10"/>
      <c r="H132" s="11" t="s">
        <v>31</v>
      </c>
      <c r="I132" s="11" t="s">
        <v>30</v>
      </c>
      <c r="J132" s="8" t="s">
        <v>446</v>
      </c>
      <c r="K132" s="11" t="s">
        <v>30</v>
      </c>
      <c r="L132" s="14"/>
      <c r="M132" s="36">
        <v>46040.583333333336</v>
      </c>
      <c r="N132" s="36">
        <v>46040.916666666664</v>
      </c>
      <c r="O132" s="11"/>
      <c r="P132" s="11"/>
      <c r="Q132" s="11"/>
      <c r="R132" s="11"/>
      <c r="S132" s="15">
        <f t="shared" si="5"/>
        <v>0</v>
      </c>
      <c r="T132" s="16"/>
      <c r="U132" s="17"/>
      <c r="V132" s="18">
        <v>1</v>
      </c>
      <c r="W132" s="19">
        <v>70.099999999999994</v>
      </c>
      <c r="X132" s="20">
        <f t="shared" si="6"/>
        <v>1</v>
      </c>
      <c r="Y132" s="21">
        <f t="shared" si="7"/>
        <v>70.099999999999994</v>
      </c>
      <c r="Z132" s="15">
        <f t="shared" si="8"/>
        <v>70.099999999999994</v>
      </c>
      <c r="AA132" s="22"/>
    </row>
    <row r="133" spans="1:27" s="27" customFormat="1" x14ac:dyDescent="0.2">
      <c r="A133" s="13" t="s">
        <v>81</v>
      </c>
      <c r="B133" s="13" t="s">
        <v>81</v>
      </c>
      <c r="C133" s="8" t="s">
        <v>354</v>
      </c>
      <c r="D133" s="7">
        <v>10893</v>
      </c>
      <c r="E133" s="30" t="s">
        <v>1</v>
      </c>
      <c r="F133" s="9"/>
      <c r="G133" s="10"/>
      <c r="H133" s="11" t="s">
        <v>31</v>
      </c>
      <c r="I133" s="11" t="s">
        <v>30</v>
      </c>
      <c r="J133" s="8" t="s">
        <v>360</v>
      </c>
      <c r="K133" s="11" t="s">
        <v>30</v>
      </c>
      <c r="L133" s="14"/>
      <c r="M133" s="36">
        <v>46013.331250000003</v>
      </c>
      <c r="N133" s="36">
        <v>46013.723611111112</v>
      </c>
      <c r="O133" s="11"/>
      <c r="P133" s="11"/>
      <c r="Q133" s="11"/>
      <c r="R133" s="11"/>
      <c r="S133" s="15">
        <f t="shared" si="5"/>
        <v>0</v>
      </c>
      <c r="T133" s="16"/>
      <c r="U133" s="17"/>
      <c r="V133" s="18">
        <v>1</v>
      </c>
      <c r="W133" s="19">
        <v>70.099999999999994</v>
      </c>
      <c r="X133" s="20">
        <f t="shared" si="6"/>
        <v>1</v>
      </c>
      <c r="Y133" s="21">
        <f t="shared" si="7"/>
        <v>70.099999999999994</v>
      </c>
      <c r="Z133" s="15">
        <f t="shared" si="8"/>
        <v>70.099999999999994</v>
      </c>
      <c r="AA133" s="22"/>
    </row>
    <row r="134" spans="1:27" s="27" customFormat="1" x14ac:dyDescent="0.2">
      <c r="A134" s="13" t="s">
        <v>81</v>
      </c>
      <c r="B134" s="13" t="s">
        <v>81</v>
      </c>
      <c r="C134" s="8" t="s">
        <v>337</v>
      </c>
      <c r="D134" s="7">
        <v>10113</v>
      </c>
      <c r="E134" s="30" t="s">
        <v>0</v>
      </c>
      <c r="F134" s="9"/>
      <c r="G134" s="10"/>
      <c r="H134" s="11" t="s">
        <v>31</v>
      </c>
      <c r="I134" s="11" t="s">
        <v>30</v>
      </c>
      <c r="J134" s="8" t="s">
        <v>369</v>
      </c>
      <c r="K134" s="11" t="s">
        <v>30</v>
      </c>
      <c r="L134" s="14"/>
      <c r="M134" s="36">
        <v>46007.243055555555</v>
      </c>
      <c r="N134" s="36">
        <v>46007.763888888891</v>
      </c>
      <c r="O134" s="11"/>
      <c r="P134" s="11"/>
      <c r="Q134" s="11"/>
      <c r="R134" s="11"/>
      <c r="S134" s="15">
        <f t="shared" si="5"/>
        <v>0</v>
      </c>
      <c r="T134" s="16"/>
      <c r="U134" s="17"/>
      <c r="V134" s="18">
        <v>1</v>
      </c>
      <c r="W134" s="19">
        <v>70.099999999999994</v>
      </c>
      <c r="X134" s="20">
        <f t="shared" si="6"/>
        <v>1</v>
      </c>
      <c r="Y134" s="21">
        <f t="shared" si="7"/>
        <v>70.099999999999994</v>
      </c>
      <c r="Z134" s="15">
        <f t="shared" si="8"/>
        <v>70.099999999999994</v>
      </c>
      <c r="AA134" s="22"/>
    </row>
    <row r="135" spans="1:27" s="27" customFormat="1" x14ac:dyDescent="0.2">
      <c r="A135" s="13" t="s">
        <v>81</v>
      </c>
      <c r="B135" s="13" t="s">
        <v>81</v>
      </c>
      <c r="C135" s="8" t="s">
        <v>28</v>
      </c>
      <c r="D135" s="7">
        <v>10949</v>
      </c>
      <c r="E135" s="30" t="s">
        <v>1</v>
      </c>
      <c r="F135" s="9"/>
      <c r="G135" s="10"/>
      <c r="H135" s="11" t="s">
        <v>31</v>
      </c>
      <c r="I135" s="11" t="s">
        <v>30</v>
      </c>
      <c r="J135" s="8" t="s">
        <v>447</v>
      </c>
      <c r="K135" s="11" t="s">
        <v>30</v>
      </c>
      <c r="L135" s="14"/>
      <c r="M135" s="36">
        <v>46003.354166666664</v>
      </c>
      <c r="N135" s="36">
        <v>46003.677777777775</v>
      </c>
      <c r="O135" s="11"/>
      <c r="P135" s="11"/>
      <c r="Q135" s="11"/>
      <c r="R135" s="11"/>
      <c r="S135" s="15">
        <f t="shared" si="5"/>
        <v>0</v>
      </c>
      <c r="T135" s="16"/>
      <c r="U135" s="17"/>
      <c r="V135" s="18">
        <v>1</v>
      </c>
      <c r="W135" s="19">
        <v>70.099999999999994</v>
      </c>
      <c r="X135" s="20">
        <f t="shared" si="6"/>
        <v>1</v>
      </c>
      <c r="Y135" s="21">
        <f t="shared" si="7"/>
        <v>70.099999999999994</v>
      </c>
      <c r="Z135" s="15">
        <f t="shared" si="8"/>
        <v>70.099999999999994</v>
      </c>
      <c r="AA135" s="22"/>
    </row>
    <row r="136" spans="1:27" s="27" customFormat="1" x14ac:dyDescent="0.2">
      <c r="A136" s="13" t="s">
        <v>81</v>
      </c>
      <c r="B136" s="13" t="s">
        <v>81</v>
      </c>
      <c r="C136" s="8" t="s">
        <v>127</v>
      </c>
      <c r="D136" s="7">
        <v>11022</v>
      </c>
      <c r="E136" s="30" t="s">
        <v>2</v>
      </c>
      <c r="F136" s="9"/>
      <c r="G136" s="10"/>
      <c r="H136" s="11" t="s">
        <v>31</v>
      </c>
      <c r="I136" s="11" t="s">
        <v>30</v>
      </c>
      <c r="J136" s="8" t="s">
        <v>448</v>
      </c>
      <c r="K136" s="11" t="s">
        <v>30</v>
      </c>
      <c r="L136" s="14"/>
      <c r="M136" s="36">
        <v>45968.390277777777</v>
      </c>
      <c r="N136" s="36">
        <v>45968.709027777775</v>
      </c>
      <c r="O136" s="11"/>
      <c r="P136" s="11"/>
      <c r="Q136" s="11"/>
      <c r="R136" s="11"/>
      <c r="S136" s="15">
        <f t="shared" ref="S136:S199" si="9">Q136+R136</f>
        <v>0</v>
      </c>
      <c r="T136" s="16"/>
      <c r="U136" s="17"/>
      <c r="V136" s="18">
        <v>1</v>
      </c>
      <c r="W136" s="19">
        <v>70.099999999999994</v>
      </c>
      <c r="X136" s="20">
        <f t="shared" ref="X136:X199" si="10">T136+V136</f>
        <v>1</v>
      </c>
      <c r="Y136" s="21">
        <f t="shared" ref="Y136:Y199" si="11">(T136*U136)+(V136*W136)</f>
        <v>70.099999999999994</v>
      </c>
      <c r="Z136" s="15">
        <f t="shared" si="8"/>
        <v>70.099999999999994</v>
      </c>
      <c r="AA136" s="22"/>
    </row>
    <row r="137" spans="1:27" s="27" customFormat="1" x14ac:dyDescent="0.2">
      <c r="A137" s="13" t="s">
        <v>81</v>
      </c>
      <c r="B137" s="13" t="s">
        <v>81</v>
      </c>
      <c r="C137" s="8" t="s">
        <v>169</v>
      </c>
      <c r="D137" s="7">
        <v>11284</v>
      </c>
      <c r="E137" s="30" t="s">
        <v>1</v>
      </c>
      <c r="F137" s="9"/>
      <c r="G137" s="10"/>
      <c r="H137" s="11" t="s">
        <v>31</v>
      </c>
      <c r="I137" s="11" t="s">
        <v>30</v>
      </c>
      <c r="J137" s="8" t="s">
        <v>449</v>
      </c>
      <c r="K137" s="11" t="s">
        <v>30</v>
      </c>
      <c r="L137" s="14"/>
      <c r="M137" s="36">
        <v>46042.452777777777</v>
      </c>
      <c r="N137" s="36">
        <v>46042.815972222219</v>
      </c>
      <c r="O137" s="11"/>
      <c r="P137" s="11"/>
      <c r="Q137" s="11"/>
      <c r="R137" s="11"/>
      <c r="S137" s="15">
        <f t="shared" si="9"/>
        <v>0</v>
      </c>
      <c r="T137" s="16"/>
      <c r="U137" s="17"/>
      <c r="V137" s="18">
        <v>1</v>
      </c>
      <c r="W137" s="19">
        <v>70.099999999999994</v>
      </c>
      <c r="X137" s="20">
        <f t="shared" si="10"/>
        <v>1</v>
      </c>
      <c r="Y137" s="21">
        <f t="shared" si="11"/>
        <v>70.099999999999994</v>
      </c>
      <c r="Z137" s="15">
        <f t="shared" si="8"/>
        <v>70.099999999999994</v>
      </c>
      <c r="AA137" s="22"/>
    </row>
    <row r="138" spans="1:27" s="27" customFormat="1" x14ac:dyDescent="0.2">
      <c r="A138" s="13" t="s">
        <v>81</v>
      </c>
      <c r="B138" s="13" t="s">
        <v>81</v>
      </c>
      <c r="C138" s="8" t="s">
        <v>222</v>
      </c>
      <c r="D138" s="7">
        <v>11292</v>
      </c>
      <c r="E138" s="30" t="s">
        <v>1</v>
      </c>
      <c r="F138" s="9"/>
      <c r="G138" s="10"/>
      <c r="H138" s="11" t="s">
        <v>31</v>
      </c>
      <c r="I138" s="11" t="s">
        <v>30</v>
      </c>
      <c r="J138" s="8" t="s">
        <v>450</v>
      </c>
      <c r="K138" s="11" t="s">
        <v>30</v>
      </c>
      <c r="L138" s="14"/>
      <c r="M138" s="36">
        <v>46044.375</v>
      </c>
      <c r="N138" s="36">
        <v>46044.701388888891</v>
      </c>
      <c r="O138" s="11"/>
      <c r="P138" s="11"/>
      <c r="Q138" s="11"/>
      <c r="R138" s="11"/>
      <c r="S138" s="15">
        <f t="shared" si="9"/>
        <v>0</v>
      </c>
      <c r="T138" s="16"/>
      <c r="U138" s="17"/>
      <c r="V138" s="18">
        <v>1</v>
      </c>
      <c r="W138" s="19">
        <v>70.099999999999994</v>
      </c>
      <c r="X138" s="20">
        <f t="shared" si="10"/>
        <v>1</v>
      </c>
      <c r="Y138" s="21">
        <f t="shared" si="11"/>
        <v>70.099999999999994</v>
      </c>
      <c r="Z138" s="15">
        <f t="shared" si="8"/>
        <v>70.099999999999994</v>
      </c>
      <c r="AA138" s="22"/>
    </row>
    <row r="139" spans="1:27" s="27" customFormat="1" x14ac:dyDescent="0.2">
      <c r="A139" s="13" t="s">
        <v>81</v>
      </c>
      <c r="B139" s="13" t="s">
        <v>81</v>
      </c>
      <c r="C139" s="8" t="s">
        <v>172</v>
      </c>
      <c r="D139" s="7">
        <v>11353</v>
      </c>
      <c r="E139" s="30" t="s">
        <v>0</v>
      </c>
      <c r="F139" s="9"/>
      <c r="G139" s="10"/>
      <c r="H139" s="11" t="s">
        <v>31</v>
      </c>
      <c r="I139" s="11" t="s">
        <v>30</v>
      </c>
      <c r="J139" s="8" t="s">
        <v>451</v>
      </c>
      <c r="K139" s="11" t="s">
        <v>30</v>
      </c>
      <c r="L139" s="14"/>
      <c r="M139" s="36">
        <v>46007.291666666664</v>
      </c>
      <c r="N139" s="36">
        <v>46007.666666666664</v>
      </c>
      <c r="O139" s="11"/>
      <c r="P139" s="11"/>
      <c r="Q139" s="11"/>
      <c r="R139" s="11"/>
      <c r="S139" s="15">
        <f t="shared" si="9"/>
        <v>0</v>
      </c>
      <c r="T139" s="16"/>
      <c r="U139" s="17"/>
      <c r="V139" s="18">
        <v>1</v>
      </c>
      <c r="W139" s="19">
        <v>70.099999999999994</v>
      </c>
      <c r="X139" s="20">
        <f t="shared" si="10"/>
        <v>1</v>
      </c>
      <c r="Y139" s="21">
        <f t="shared" si="11"/>
        <v>70.099999999999994</v>
      </c>
      <c r="Z139" s="15">
        <f t="shared" si="8"/>
        <v>70.099999999999994</v>
      </c>
      <c r="AA139" s="22"/>
    </row>
    <row r="140" spans="1:27" s="27" customFormat="1" x14ac:dyDescent="0.2">
      <c r="A140" s="13" t="s">
        <v>81</v>
      </c>
      <c r="B140" s="13" t="s">
        <v>81</v>
      </c>
      <c r="C140" s="8" t="s">
        <v>146</v>
      </c>
      <c r="D140" s="7">
        <v>11318</v>
      </c>
      <c r="E140" s="30" t="s">
        <v>2</v>
      </c>
      <c r="F140" s="9"/>
      <c r="G140" s="10"/>
      <c r="H140" s="11" t="s">
        <v>31</v>
      </c>
      <c r="I140" s="11" t="s">
        <v>30</v>
      </c>
      <c r="J140" s="8" t="s">
        <v>452</v>
      </c>
      <c r="K140" s="11" t="s">
        <v>30</v>
      </c>
      <c r="L140" s="14"/>
      <c r="M140" s="36">
        <v>46028.3125</v>
      </c>
      <c r="N140" s="36">
        <v>46028.6875</v>
      </c>
      <c r="O140" s="11"/>
      <c r="P140" s="11"/>
      <c r="Q140" s="11"/>
      <c r="R140" s="11"/>
      <c r="S140" s="15">
        <f t="shared" si="9"/>
        <v>0</v>
      </c>
      <c r="T140" s="16"/>
      <c r="U140" s="17"/>
      <c r="V140" s="18">
        <v>1</v>
      </c>
      <c r="W140" s="19">
        <v>70.099999999999994</v>
      </c>
      <c r="X140" s="20">
        <f t="shared" si="10"/>
        <v>1</v>
      </c>
      <c r="Y140" s="21">
        <f t="shared" si="11"/>
        <v>70.099999999999994</v>
      </c>
      <c r="Z140" s="15">
        <f t="shared" ref="Z140:Z203" si="12">S140+Y140</f>
        <v>70.099999999999994</v>
      </c>
      <c r="AA140" s="22"/>
    </row>
    <row r="141" spans="1:27" s="27" customFormat="1" x14ac:dyDescent="0.2">
      <c r="A141" s="13" t="s">
        <v>81</v>
      </c>
      <c r="B141" s="13" t="s">
        <v>81</v>
      </c>
      <c r="C141" s="8" t="s">
        <v>291</v>
      </c>
      <c r="D141" s="7">
        <v>11327</v>
      </c>
      <c r="E141" s="30" t="s">
        <v>2</v>
      </c>
      <c r="F141" s="9"/>
      <c r="G141" s="10"/>
      <c r="H141" s="11" t="s">
        <v>31</v>
      </c>
      <c r="I141" s="11" t="s">
        <v>30</v>
      </c>
      <c r="J141" s="8" t="s">
        <v>453</v>
      </c>
      <c r="K141" s="11" t="s">
        <v>30</v>
      </c>
      <c r="L141" s="14"/>
      <c r="M141" s="36">
        <v>46032.378472222219</v>
      </c>
      <c r="N141" s="36">
        <v>46032.729166666664</v>
      </c>
      <c r="O141" s="11"/>
      <c r="P141" s="11"/>
      <c r="Q141" s="11"/>
      <c r="R141" s="11"/>
      <c r="S141" s="15">
        <f t="shared" si="9"/>
        <v>0</v>
      </c>
      <c r="T141" s="16"/>
      <c r="U141" s="17"/>
      <c r="V141" s="18">
        <v>1</v>
      </c>
      <c r="W141" s="19">
        <v>70.099999999999994</v>
      </c>
      <c r="X141" s="20">
        <f t="shared" si="10"/>
        <v>1</v>
      </c>
      <c r="Y141" s="21">
        <f t="shared" si="11"/>
        <v>70.099999999999994</v>
      </c>
      <c r="Z141" s="15">
        <f t="shared" si="12"/>
        <v>70.099999999999994</v>
      </c>
      <c r="AA141" s="22"/>
    </row>
    <row r="142" spans="1:27" s="27" customFormat="1" x14ac:dyDescent="0.2">
      <c r="A142" s="13" t="s">
        <v>81</v>
      </c>
      <c r="B142" s="13" t="s">
        <v>81</v>
      </c>
      <c r="C142" s="8" t="s">
        <v>181</v>
      </c>
      <c r="D142" s="7">
        <v>11341</v>
      </c>
      <c r="E142" s="30" t="s">
        <v>0</v>
      </c>
      <c r="F142" s="9"/>
      <c r="G142" s="10"/>
      <c r="H142" s="11" t="s">
        <v>31</v>
      </c>
      <c r="I142" s="11" t="s">
        <v>30</v>
      </c>
      <c r="J142" s="8" t="s">
        <v>330</v>
      </c>
      <c r="K142" s="11" t="s">
        <v>30</v>
      </c>
      <c r="L142" s="14"/>
      <c r="M142" s="36">
        <v>46037.333333333336</v>
      </c>
      <c r="N142" s="36">
        <v>46037.625</v>
      </c>
      <c r="O142" s="11"/>
      <c r="P142" s="11"/>
      <c r="Q142" s="11"/>
      <c r="R142" s="11"/>
      <c r="S142" s="15">
        <f t="shared" si="9"/>
        <v>0</v>
      </c>
      <c r="T142" s="16"/>
      <c r="U142" s="17"/>
      <c r="V142" s="18">
        <v>1</v>
      </c>
      <c r="W142" s="19">
        <v>70.099999999999994</v>
      </c>
      <c r="X142" s="20">
        <f t="shared" si="10"/>
        <v>1</v>
      </c>
      <c r="Y142" s="21">
        <f t="shared" si="11"/>
        <v>70.099999999999994</v>
      </c>
      <c r="Z142" s="15">
        <f t="shared" si="12"/>
        <v>70.099999999999994</v>
      </c>
      <c r="AA142" s="22"/>
    </row>
    <row r="143" spans="1:27" s="27" customFormat="1" x14ac:dyDescent="0.2">
      <c r="A143" s="13" t="s">
        <v>81</v>
      </c>
      <c r="B143" s="13" t="s">
        <v>81</v>
      </c>
      <c r="C143" s="8" t="s">
        <v>263</v>
      </c>
      <c r="D143" s="7">
        <v>90365</v>
      </c>
      <c r="E143" s="30" t="s">
        <v>1</v>
      </c>
      <c r="F143" s="9"/>
      <c r="G143" s="10"/>
      <c r="H143" s="11" t="s">
        <v>31</v>
      </c>
      <c r="I143" s="11" t="s">
        <v>30</v>
      </c>
      <c r="J143" s="8" t="s">
        <v>454</v>
      </c>
      <c r="K143" s="11" t="s">
        <v>30</v>
      </c>
      <c r="L143" s="14"/>
      <c r="M143" s="36">
        <v>46037.3125</v>
      </c>
      <c r="N143" s="36">
        <v>46037.838194444441</v>
      </c>
      <c r="O143" s="11"/>
      <c r="P143" s="11"/>
      <c r="Q143" s="11"/>
      <c r="R143" s="11"/>
      <c r="S143" s="15">
        <f t="shared" si="9"/>
        <v>0</v>
      </c>
      <c r="T143" s="16"/>
      <c r="U143" s="17"/>
      <c r="V143" s="18">
        <v>1</v>
      </c>
      <c r="W143" s="19">
        <v>70.099999999999994</v>
      </c>
      <c r="X143" s="20">
        <f t="shared" si="10"/>
        <v>1</v>
      </c>
      <c r="Y143" s="21">
        <f t="shared" si="11"/>
        <v>70.099999999999994</v>
      </c>
      <c r="Z143" s="15">
        <f t="shared" si="12"/>
        <v>70.099999999999994</v>
      </c>
      <c r="AA143" s="22"/>
    </row>
    <row r="144" spans="1:27" s="27" customFormat="1" x14ac:dyDescent="0.2">
      <c r="A144" s="13" t="s">
        <v>81</v>
      </c>
      <c r="B144" s="13" t="s">
        <v>81</v>
      </c>
      <c r="C144" s="8" t="s">
        <v>90</v>
      </c>
      <c r="D144" s="7">
        <v>11195</v>
      </c>
      <c r="E144" s="30" t="s">
        <v>2</v>
      </c>
      <c r="F144" s="9"/>
      <c r="G144" s="10"/>
      <c r="H144" s="11" t="s">
        <v>31</v>
      </c>
      <c r="I144" s="11" t="s">
        <v>30</v>
      </c>
      <c r="J144" s="8" t="s">
        <v>236</v>
      </c>
      <c r="K144" s="11" t="s">
        <v>30</v>
      </c>
      <c r="L144" s="14"/>
      <c r="M144" s="36">
        <v>46027.291666666664</v>
      </c>
      <c r="N144" s="36">
        <v>46027.75</v>
      </c>
      <c r="O144" s="11"/>
      <c r="P144" s="11"/>
      <c r="Q144" s="11"/>
      <c r="R144" s="11"/>
      <c r="S144" s="15">
        <f t="shared" si="9"/>
        <v>0</v>
      </c>
      <c r="T144" s="16"/>
      <c r="U144" s="17"/>
      <c r="V144" s="18">
        <v>1</v>
      </c>
      <c r="W144" s="19">
        <v>70.099999999999994</v>
      </c>
      <c r="X144" s="20">
        <f t="shared" si="10"/>
        <v>1</v>
      </c>
      <c r="Y144" s="21">
        <f t="shared" si="11"/>
        <v>70.099999999999994</v>
      </c>
      <c r="Z144" s="15">
        <f t="shared" si="12"/>
        <v>70.099999999999994</v>
      </c>
      <c r="AA144" s="22"/>
    </row>
    <row r="145" spans="1:27" s="27" customFormat="1" x14ac:dyDescent="0.2">
      <c r="A145" s="13" t="s">
        <v>81</v>
      </c>
      <c r="B145" s="13" t="s">
        <v>81</v>
      </c>
      <c r="C145" s="8" t="s">
        <v>90</v>
      </c>
      <c r="D145" s="7">
        <v>11195</v>
      </c>
      <c r="E145" s="30" t="s">
        <v>2</v>
      </c>
      <c r="F145" s="9"/>
      <c r="G145" s="10"/>
      <c r="H145" s="11" t="s">
        <v>31</v>
      </c>
      <c r="I145" s="11" t="s">
        <v>30</v>
      </c>
      <c r="J145" s="8" t="s">
        <v>236</v>
      </c>
      <c r="K145" s="11" t="s">
        <v>30</v>
      </c>
      <c r="L145" s="14"/>
      <c r="M145" s="36">
        <v>46008.291666666664</v>
      </c>
      <c r="N145" s="36">
        <v>46008.75</v>
      </c>
      <c r="O145" s="11"/>
      <c r="P145" s="11"/>
      <c r="Q145" s="11"/>
      <c r="R145" s="11"/>
      <c r="S145" s="15">
        <f t="shared" si="9"/>
        <v>0</v>
      </c>
      <c r="T145" s="16"/>
      <c r="U145" s="17"/>
      <c r="V145" s="18">
        <v>1</v>
      </c>
      <c r="W145" s="19">
        <v>70.099999999999994</v>
      </c>
      <c r="X145" s="20">
        <f t="shared" si="10"/>
        <v>1</v>
      </c>
      <c r="Y145" s="21">
        <f t="shared" si="11"/>
        <v>70.099999999999994</v>
      </c>
      <c r="Z145" s="15">
        <f t="shared" si="12"/>
        <v>70.099999999999994</v>
      </c>
      <c r="AA145" s="22"/>
    </row>
    <row r="146" spans="1:27" s="27" customFormat="1" x14ac:dyDescent="0.2">
      <c r="A146" s="13" t="s">
        <v>81</v>
      </c>
      <c r="B146" s="13" t="s">
        <v>81</v>
      </c>
      <c r="C146" s="8" t="s">
        <v>180</v>
      </c>
      <c r="D146" s="7">
        <v>11151</v>
      </c>
      <c r="E146" s="30" t="s">
        <v>2</v>
      </c>
      <c r="F146" s="9"/>
      <c r="G146" s="10"/>
      <c r="H146" s="11" t="s">
        <v>31</v>
      </c>
      <c r="I146" s="11" t="s">
        <v>30</v>
      </c>
      <c r="J146" s="8" t="s">
        <v>138</v>
      </c>
      <c r="K146" s="11" t="s">
        <v>30</v>
      </c>
      <c r="L146" s="14"/>
      <c r="M146" s="36">
        <v>46006.354166666664</v>
      </c>
      <c r="N146" s="36">
        <v>46006.666666666664</v>
      </c>
      <c r="O146" s="11"/>
      <c r="P146" s="11"/>
      <c r="Q146" s="11"/>
      <c r="R146" s="11"/>
      <c r="S146" s="15">
        <f t="shared" si="9"/>
        <v>0</v>
      </c>
      <c r="T146" s="16"/>
      <c r="U146" s="17"/>
      <c r="V146" s="18">
        <v>1</v>
      </c>
      <c r="W146" s="19">
        <v>70.099999999999994</v>
      </c>
      <c r="X146" s="20">
        <f t="shared" si="10"/>
        <v>1</v>
      </c>
      <c r="Y146" s="21">
        <f t="shared" si="11"/>
        <v>70.099999999999994</v>
      </c>
      <c r="Z146" s="15">
        <f t="shared" si="12"/>
        <v>70.099999999999994</v>
      </c>
      <c r="AA146" s="22"/>
    </row>
    <row r="147" spans="1:27" s="27" customFormat="1" x14ac:dyDescent="0.2">
      <c r="A147" s="13" t="s">
        <v>81</v>
      </c>
      <c r="B147" s="13" t="s">
        <v>81</v>
      </c>
      <c r="C147" s="8" t="s">
        <v>180</v>
      </c>
      <c r="D147" s="7">
        <v>11151</v>
      </c>
      <c r="E147" s="30" t="s">
        <v>2</v>
      </c>
      <c r="F147" s="9"/>
      <c r="G147" s="10"/>
      <c r="H147" s="11" t="s">
        <v>31</v>
      </c>
      <c r="I147" s="11" t="s">
        <v>30</v>
      </c>
      <c r="J147" s="8" t="s">
        <v>455</v>
      </c>
      <c r="K147" s="11" t="s">
        <v>30</v>
      </c>
      <c r="L147" s="14"/>
      <c r="M147" s="36">
        <v>46007.375</v>
      </c>
      <c r="N147" s="36">
        <v>46007.708333333336</v>
      </c>
      <c r="O147" s="11"/>
      <c r="P147" s="11"/>
      <c r="Q147" s="11"/>
      <c r="R147" s="11"/>
      <c r="S147" s="15">
        <f t="shared" si="9"/>
        <v>0</v>
      </c>
      <c r="T147" s="16"/>
      <c r="U147" s="17"/>
      <c r="V147" s="18">
        <v>1</v>
      </c>
      <c r="W147" s="19">
        <v>70.099999999999994</v>
      </c>
      <c r="X147" s="20">
        <f t="shared" si="10"/>
        <v>1</v>
      </c>
      <c r="Y147" s="21">
        <f t="shared" si="11"/>
        <v>70.099999999999994</v>
      </c>
      <c r="Z147" s="15">
        <f t="shared" si="12"/>
        <v>70.099999999999994</v>
      </c>
      <c r="AA147" s="22"/>
    </row>
    <row r="148" spans="1:27" s="27" customFormat="1" x14ac:dyDescent="0.2">
      <c r="A148" s="13" t="s">
        <v>81</v>
      </c>
      <c r="B148" s="13" t="s">
        <v>81</v>
      </c>
      <c r="C148" s="8" t="s">
        <v>166</v>
      </c>
      <c r="D148" s="7">
        <v>11343</v>
      </c>
      <c r="E148" s="30" t="s">
        <v>0</v>
      </c>
      <c r="F148" s="9"/>
      <c r="G148" s="10"/>
      <c r="H148" s="11" t="s">
        <v>31</v>
      </c>
      <c r="I148" s="11" t="s">
        <v>30</v>
      </c>
      <c r="J148" s="8" t="s">
        <v>427</v>
      </c>
      <c r="K148" s="11" t="s">
        <v>30</v>
      </c>
      <c r="L148" s="14"/>
      <c r="M148" s="36">
        <v>46042.3125</v>
      </c>
      <c r="N148" s="36">
        <v>46042.729166666664</v>
      </c>
      <c r="O148" s="11"/>
      <c r="P148" s="11"/>
      <c r="Q148" s="11"/>
      <c r="R148" s="11"/>
      <c r="S148" s="15">
        <f t="shared" si="9"/>
        <v>0</v>
      </c>
      <c r="T148" s="16"/>
      <c r="U148" s="17"/>
      <c r="V148" s="18">
        <v>1</v>
      </c>
      <c r="W148" s="19">
        <v>70.099999999999994</v>
      </c>
      <c r="X148" s="20">
        <f t="shared" si="10"/>
        <v>1</v>
      </c>
      <c r="Y148" s="21">
        <f t="shared" si="11"/>
        <v>70.099999999999994</v>
      </c>
      <c r="Z148" s="15">
        <f t="shared" si="12"/>
        <v>70.099999999999994</v>
      </c>
      <c r="AA148" s="22"/>
    </row>
    <row r="149" spans="1:27" s="27" customFormat="1" x14ac:dyDescent="0.2">
      <c r="A149" s="13" t="s">
        <v>81</v>
      </c>
      <c r="B149" s="13" t="s">
        <v>81</v>
      </c>
      <c r="C149" s="8" t="s">
        <v>218</v>
      </c>
      <c r="D149" s="7">
        <v>9364</v>
      </c>
      <c r="E149" s="30" t="s">
        <v>2</v>
      </c>
      <c r="F149" s="9"/>
      <c r="G149" s="10"/>
      <c r="H149" s="11" t="s">
        <v>31</v>
      </c>
      <c r="I149" s="11" t="s">
        <v>30</v>
      </c>
      <c r="J149" s="8" t="s">
        <v>456</v>
      </c>
      <c r="K149" s="11" t="s">
        <v>30</v>
      </c>
      <c r="L149" s="14"/>
      <c r="M149" s="36">
        <v>45966.393750000003</v>
      </c>
      <c r="N149" s="36">
        <v>45966.78125</v>
      </c>
      <c r="O149" s="11"/>
      <c r="P149" s="11"/>
      <c r="Q149" s="11"/>
      <c r="R149" s="11"/>
      <c r="S149" s="15">
        <f t="shared" si="9"/>
        <v>0</v>
      </c>
      <c r="T149" s="16"/>
      <c r="U149" s="17"/>
      <c r="V149" s="18">
        <v>1</v>
      </c>
      <c r="W149" s="19">
        <v>70.099999999999994</v>
      </c>
      <c r="X149" s="20">
        <f t="shared" si="10"/>
        <v>1</v>
      </c>
      <c r="Y149" s="21">
        <f t="shared" si="11"/>
        <v>70.099999999999994</v>
      </c>
      <c r="Z149" s="15">
        <f t="shared" si="12"/>
        <v>70.099999999999994</v>
      </c>
      <c r="AA149" s="22"/>
    </row>
    <row r="150" spans="1:27" s="27" customFormat="1" x14ac:dyDescent="0.2">
      <c r="A150" s="13" t="s">
        <v>81</v>
      </c>
      <c r="B150" s="13" t="s">
        <v>81</v>
      </c>
      <c r="C150" s="8" t="s">
        <v>32</v>
      </c>
      <c r="D150" s="7">
        <v>8215</v>
      </c>
      <c r="E150" s="30" t="s">
        <v>2</v>
      </c>
      <c r="F150" s="9"/>
      <c r="G150" s="10"/>
      <c r="H150" s="11" t="s">
        <v>31</v>
      </c>
      <c r="I150" s="11" t="s">
        <v>30</v>
      </c>
      <c r="J150" s="8" t="s">
        <v>347</v>
      </c>
      <c r="K150" s="11" t="s">
        <v>30</v>
      </c>
      <c r="L150" s="14"/>
      <c r="M150" s="36">
        <v>45992.334027777775</v>
      </c>
      <c r="N150" s="36">
        <v>45992.711111111108</v>
      </c>
      <c r="O150" s="11"/>
      <c r="P150" s="11"/>
      <c r="Q150" s="11"/>
      <c r="R150" s="11"/>
      <c r="S150" s="15">
        <f t="shared" si="9"/>
        <v>0</v>
      </c>
      <c r="T150" s="16"/>
      <c r="U150" s="17"/>
      <c r="V150" s="18">
        <v>1</v>
      </c>
      <c r="W150" s="19">
        <v>70.099999999999994</v>
      </c>
      <c r="X150" s="20">
        <f t="shared" si="10"/>
        <v>1</v>
      </c>
      <c r="Y150" s="21">
        <f t="shared" si="11"/>
        <v>70.099999999999994</v>
      </c>
      <c r="Z150" s="15">
        <f t="shared" si="12"/>
        <v>70.099999999999994</v>
      </c>
      <c r="AA150" s="22"/>
    </row>
    <row r="151" spans="1:27" s="27" customFormat="1" x14ac:dyDescent="0.2">
      <c r="A151" s="13" t="s">
        <v>81</v>
      </c>
      <c r="B151" s="13" t="s">
        <v>81</v>
      </c>
      <c r="C151" s="8" t="s">
        <v>32</v>
      </c>
      <c r="D151" s="7">
        <v>8215</v>
      </c>
      <c r="E151" s="30" t="s">
        <v>2</v>
      </c>
      <c r="F151" s="9"/>
      <c r="G151" s="10"/>
      <c r="H151" s="11" t="s">
        <v>31</v>
      </c>
      <c r="I151" s="11" t="s">
        <v>30</v>
      </c>
      <c r="J151" s="8" t="s">
        <v>457</v>
      </c>
      <c r="K151" s="11" t="s">
        <v>30</v>
      </c>
      <c r="L151" s="14"/>
      <c r="M151" s="36">
        <v>45994.337500000001</v>
      </c>
      <c r="N151" s="36">
        <v>45994.711111111108</v>
      </c>
      <c r="O151" s="11"/>
      <c r="P151" s="11"/>
      <c r="Q151" s="11"/>
      <c r="R151" s="11"/>
      <c r="S151" s="15">
        <f t="shared" si="9"/>
        <v>0</v>
      </c>
      <c r="T151" s="16"/>
      <c r="U151" s="17"/>
      <c r="V151" s="18">
        <v>1</v>
      </c>
      <c r="W151" s="19">
        <v>70.099999999999994</v>
      </c>
      <c r="X151" s="20">
        <f t="shared" si="10"/>
        <v>1</v>
      </c>
      <c r="Y151" s="21">
        <f t="shared" si="11"/>
        <v>70.099999999999994</v>
      </c>
      <c r="Z151" s="15">
        <f t="shared" si="12"/>
        <v>70.099999999999994</v>
      </c>
      <c r="AA151" s="22"/>
    </row>
    <row r="152" spans="1:27" s="27" customFormat="1" x14ac:dyDescent="0.2">
      <c r="A152" s="13" t="s">
        <v>81</v>
      </c>
      <c r="B152" s="13" t="s">
        <v>81</v>
      </c>
      <c r="C152" s="8" t="s">
        <v>355</v>
      </c>
      <c r="D152" s="7">
        <v>7735</v>
      </c>
      <c r="E152" s="30" t="s">
        <v>1</v>
      </c>
      <c r="F152" s="9"/>
      <c r="G152" s="10"/>
      <c r="H152" s="11" t="s">
        <v>31</v>
      </c>
      <c r="I152" s="11" t="s">
        <v>30</v>
      </c>
      <c r="J152" s="8" t="s">
        <v>367</v>
      </c>
      <c r="K152" s="11" t="s">
        <v>30</v>
      </c>
      <c r="L152" s="14"/>
      <c r="M152" s="36">
        <v>46008.277777777781</v>
      </c>
      <c r="N152" s="36">
        <v>46008.770833333336</v>
      </c>
      <c r="O152" s="11"/>
      <c r="P152" s="11"/>
      <c r="Q152" s="11"/>
      <c r="R152" s="11"/>
      <c r="S152" s="15">
        <f t="shared" si="9"/>
        <v>0</v>
      </c>
      <c r="T152" s="16"/>
      <c r="U152" s="17"/>
      <c r="V152" s="18">
        <v>1</v>
      </c>
      <c r="W152" s="19">
        <v>70.099999999999994</v>
      </c>
      <c r="X152" s="20">
        <f t="shared" si="10"/>
        <v>1</v>
      </c>
      <c r="Y152" s="21">
        <f t="shared" si="11"/>
        <v>70.099999999999994</v>
      </c>
      <c r="Z152" s="15">
        <f t="shared" si="12"/>
        <v>70.099999999999994</v>
      </c>
      <c r="AA152" s="22"/>
    </row>
    <row r="153" spans="1:27" s="27" customFormat="1" x14ac:dyDescent="0.2">
      <c r="A153" s="13" t="s">
        <v>81</v>
      </c>
      <c r="B153" s="13" t="s">
        <v>81</v>
      </c>
      <c r="C153" s="8" t="s">
        <v>211</v>
      </c>
      <c r="D153" s="7">
        <v>8123</v>
      </c>
      <c r="E153" s="30" t="s">
        <v>3</v>
      </c>
      <c r="F153" s="9"/>
      <c r="G153" s="10"/>
      <c r="H153" s="11" t="s">
        <v>31</v>
      </c>
      <c r="I153" s="11" t="s">
        <v>30</v>
      </c>
      <c r="J153" s="8" t="s">
        <v>458</v>
      </c>
      <c r="K153" s="11" t="s">
        <v>30</v>
      </c>
      <c r="L153" s="14"/>
      <c r="M153" s="36">
        <v>46013.368055555555</v>
      </c>
      <c r="N153" s="36">
        <v>46013.777777777781</v>
      </c>
      <c r="O153" s="11"/>
      <c r="P153" s="11"/>
      <c r="Q153" s="11"/>
      <c r="R153" s="11"/>
      <c r="S153" s="15">
        <f t="shared" si="9"/>
        <v>0</v>
      </c>
      <c r="T153" s="16"/>
      <c r="U153" s="17"/>
      <c r="V153" s="18">
        <v>1</v>
      </c>
      <c r="W153" s="19">
        <v>70.099999999999994</v>
      </c>
      <c r="X153" s="20">
        <f t="shared" si="10"/>
        <v>1</v>
      </c>
      <c r="Y153" s="21">
        <f t="shared" si="11"/>
        <v>70.099999999999994</v>
      </c>
      <c r="Z153" s="15">
        <f t="shared" si="12"/>
        <v>70.099999999999994</v>
      </c>
      <c r="AA153" s="22"/>
    </row>
    <row r="154" spans="1:27" s="27" customFormat="1" x14ac:dyDescent="0.2">
      <c r="A154" s="13" t="s">
        <v>81</v>
      </c>
      <c r="B154" s="13" t="s">
        <v>81</v>
      </c>
      <c r="C154" s="8" t="s">
        <v>342</v>
      </c>
      <c r="D154" s="7">
        <v>8781</v>
      </c>
      <c r="E154" s="30" t="s">
        <v>3</v>
      </c>
      <c r="F154" s="9"/>
      <c r="G154" s="10"/>
      <c r="H154" s="11" t="s">
        <v>31</v>
      </c>
      <c r="I154" s="11" t="s">
        <v>30</v>
      </c>
      <c r="J154" s="8" t="s">
        <v>459</v>
      </c>
      <c r="K154" s="11" t="s">
        <v>30</v>
      </c>
      <c r="L154" s="14"/>
      <c r="M154" s="36">
        <v>46022.359722222223</v>
      </c>
      <c r="N154" s="36">
        <v>46022.88958333333</v>
      </c>
      <c r="O154" s="11"/>
      <c r="P154" s="11"/>
      <c r="Q154" s="11"/>
      <c r="R154" s="11"/>
      <c r="S154" s="15">
        <f t="shared" si="9"/>
        <v>0</v>
      </c>
      <c r="T154" s="16"/>
      <c r="U154" s="17"/>
      <c r="V154" s="18">
        <v>1</v>
      </c>
      <c r="W154" s="19">
        <v>70.099999999999994</v>
      </c>
      <c r="X154" s="20">
        <f t="shared" si="10"/>
        <v>1</v>
      </c>
      <c r="Y154" s="21">
        <f t="shared" si="11"/>
        <v>70.099999999999994</v>
      </c>
      <c r="Z154" s="15">
        <f t="shared" si="12"/>
        <v>70.099999999999994</v>
      </c>
      <c r="AA154" s="22"/>
    </row>
    <row r="155" spans="1:27" s="27" customFormat="1" x14ac:dyDescent="0.2">
      <c r="A155" s="13" t="s">
        <v>81</v>
      </c>
      <c r="B155" s="13" t="s">
        <v>81</v>
      </c>
      <c r="C155" s="8" t="s">
        <v>140</v>
      </c>
      <c r="D155" s="7">
        <v>8819</v>
      </c>
      <c r="E155" s="30" t="s">
        <v>1</v>
      </c>
      <c r="F155" s="9"/>
      <c r="G155" s="10"/>
      <c r="H155" s="11" t="s">
        <v>31</v>
      </c>
      <c r="I155" s="11" t="s">
        <v>30</v>
      </c>
      <c r="J155" s="8" t="s">
        <v>18</v>
      </c>
      <c r="K155" s="11" t="s">
        <v>30</v>
      </c>
      <c r="L155" s="14"/>
      <c r="M155" s="36">
        <v>45968.270833333336</v>
      </c>
      <c r="N155" s="36">
        <v>45968.833333333336</v>
      </c>
      <c r="O155" s="11"/>
      <c r="P155" s="11"/>
      <c r="Q155" s="11"/>
      <c r="R155" s="11"/>
      <c r="S155" s="15">
        <f t="shared" si="9"/>
        <v>0</v>
      </c>
      <c r="T155" s="16"/>
      <c r="U155" s="17"/>
      <c r="V155" s="18">
        <v>1</v>
      </c>
      <c r="W155" s="19">
        <v>70.099999999999994</v>
      </c>
      <c r="X155" s="20">
        <f t="shared" si="10"/>
        <v>1</v>
      </c>
      <c r="Y155" s="21">
        <f t="shared" si="11"/>
        <v>70.099999999999994</v>
      </c>
      <c r="Z155" s="15">
        <f t="shared" si="12"/>
        <v>70.099999999999994</v>
      </c>
      <c r="AA155" s="22"/>
    </row>
    <row r="156" spans="1:27" s="27" customFormat="1" x14ac:dyDescent="0.2">
      <c r="A156" s="13" t="s">
        <v>81</v>
      </c>
      <c r="B156" s="13" t="s">
        <v>81</v>
      </c>
      <c r="C156" s="8" t="s">
        <v>45</v>
      </c>
      <c r="D156" s="7">
        <v>8821</v>
      </c>
      <c r="E156" s="30" t="s">
        <v>2</v>
      </c>
      <c r="F156" s="9"/>
      <c r="G156" s="10"/>
      <c r="H156" s="11" t="s">
        <v>31</v>
      </c>
      <c r="I156" s="11" t="s">
        <v>30</v>
      </c>
      <c r="J156" s="8" t="s">
        <v>460</v>
      </c>
      <c r="K156" s="11" t="s">
        <v>30</v>
      </c>
      <c r="L156" s="14"/>
      <c r="M156" s="36">
        <v>45972.381249999999</v>
      </c>
      <c r="N156" s="36">
        <v>45972.640972222223</v>
      </c>
      <c r="O156" s="11"/>
      <c r="P156" s="11"/>
      <c r="Q156" s="11"/>
      <c r="R156" s="11"/>
      <c r="S156" s="15">
        <f t="shared" si="9"/>
        <v>0</v>
      </c>
      <c r="T156" s="16"/>
      <c r="U156" s="17"/>
      <c r="V156" s="18">
        <v>1</v>
      </c>
      <c r="W156" s="19">
        <v>70.099999999999994</v>
      </c>
      <c r="X156" s="20">
        <f t="shared" si="10"/>
        <v>1</v>
      </c>
      <c r="Y156" s="21">
        <f t="shared" si="11"/>
        <v>70.099999999999994</v>
      </c>
      <c r="Z156" s="15">
        <f t="shared" si="12"/>
        <v>70.099999999999994</v>
      </c>
      <c r="AA156" s="22"/>
    </row>
    <row r="157" spans="1:27" s="27" customFormat="1" x14ac:dyDescent="0.2">
      <c r="A157" s="13" t="s">
        <v>81</v>
      </c>
      <c r="B157" s="13" t="s">
        <v>81</v>
      </c>
      <c r="C157" s="8" t="s">
        <v>40</v>
      </c>
      <c r="D157" s="7">
        <v>7656</v>
      </c>
      <c r="E157" s="30" t="s">
        <v>2</v>
      </c>
      <c r="F157" s="9"/>
      <c r="G157" s="10"/>
      <c r="H157" s="11" t="s">
        <v>31</v>
      </c>
      <c r="I157" s="11" t="s">
        <v>30</v>
      </c>
      <c r="J157" s="8" t="s">
        <v>461</v>
      </c>
      <c r="K157" s="11" t="s">
        <v>30</v>
      </c>
      <c r="L157" s="14"/>
      <c r="M157" s="36">
        <v>46008.333333333336</v>
      </c>
      <c r="N157" s="36">
        <v>46008.770833333336</v>
      </c>
      <c r="O157" s="11"/>
      <c r="P157" s="11"/>
      <c r="Q157" s="11"/>
      <c r="R157" s="11"/>
      <c r="S157" s="15">
        <f t="shared" si="9"/>
        <v>0</v>
      </c>
      <c r="T157" s="16"/>
      <c r="U157" s="17"/>
      <c r="V157" s="18">
        <v>1</v>
      </c>
      <c r="W157" s="19">
        <v>70.099999999999994</v>
      </c>
      <c r="X157" s="20">
        <f t="shared" si="10"/>
        <v>1</v>
      </c>
      <c r="Y157" s="21">
        <f t="shared" si="11"/>
        <v>70.099999999999994</v>
      </c>
      <c r="Z157" s="15">
        <f t="shared" si="12"/>
        <v>70.099999999999994</v>
      </c>
      <c r="AA157" s="22"/>
    </row>
    <row r="158" spans="1:27" s="27" customFormat="1" x14ac:dyDescent="0.2">
      <c r="A158" s="13" t="s">
        <v>81</v>
      </c>
      <c r="B158" s="13" t="s">
        <v>81</v>
      </c>
      <c r="C158" s="8" t="s">
        <v>40</v>
      </c>
      <c r="D158" s="7">
        <v>7656</v>
      </c>
      <c r="E158" s="30" t="s">
        <v>2</v>
      </c>
      <c r="F158" s="9"/>
      <c r="G158" s="10"/>
      <c r="H158" s="11" t="s">
        <v>31</v>
      </c>
      <c r="I158" s="11" t="s">
        <v>30</v>
      </c>
      <c r="J158" s="8" t="s">
        <v>163</v>
      </c>
      <c r="K158" s="11" t="s">
        <v>30</v>
      </c>
      <c r="L158" s="14"/>
      <c r="M158" s="36">
        <v>46020.333333333336</v>
      </c>
      <c r="N158" s="36">
        <v>46020.708333333336</v>
      </c>
      <c r="O158" s="11"/>
      <c r="P158" s="11"/>
      <c r="Q158" s="11"/>
      <c r="R158" s="11"/>
      <c r="S158" s="15">
        <f t="shared" si="9"/>
        <v>0</v>
      </c>
      <c r="T158" s="16"/>
      <c r="U158" s="17"/>
      <c r="V158" s="18">
        <v>1</v>
      </c>
      <c r="W158" s="19">
        <v>70.099999999999994</v>
      </c>
      <c r="X158" s="20">
        <f t="shared" si="10"/>
        <v>1</v>
      </c>
      <c r="Y158" s="21">
        <f t="shared" si="11"/>
        <v>70.099999999999994</v>
      </c>
      <c r="Z158" s="15">
        <f t="shared" si="12"/>
        <v>70.099999999999994</v>
      </c>
      <c r="AA158" s="22"/>
    </row>
    <row r="159" spans="1:27" s="27" customFormat="1" x14ac:dyDescent="0.2">
      <c r="A159" s="13" t="s">
        <v>81</v>
      </c>
      <c r="B159" s="13" t="s">
        <v>81</v>
      </c>
      <c r="C159" s="8" t="s">
        <v>26</v>
      </c>
      <c r="D159" s="7">
        <v>7658</v>
      </c>
      <c r="E159" s="30" t="s">
        <v>3</v>
      </c>
      <c r="F159" s="9"/>
      <c r="G159" s="10"/>
      <c r="H159" s="11" t="s">
        <v>31</v>
      </c>
      <c r="I159" s="11" t="s">
        <v>30</v>
      </c>
      <c r="J159" s="8" t="s">
        <v>425</v>
      </c>
      <c r="K159" s="11" t="s">
        <v>30</v>
      </c>
      <c r="L159" s="14"/>
      <c r="M159" s="36">
        <v>46045.354166666664</v>
      </c>
      <c r="N159" s="36">
        <v>46045.809027777781</v>
      </c>
      <c r="O159" s="11"/>
      <c r="P159" s="11"/>
      <c r="Q159" s="11"/>
      <c r="R159" s="11"/>
      <c r="S159" s="15">
        <f t="shared" si="9"/>
        <v>0</v>
      </c>
      <c r="T159" s="16"/>
      <c r="U159" s="17"/>
      <c r="V159" s="18">
        <v>1</v>
      </c>
      <c r="W159" s="19">
        <v>70.099999999999994</v>
      </c>
      <c r="X159" s="20">
        <f t="shared" si="10"/>
        <v>1</v>
      </c>
      <c r="Y159" s="21">
        <f t="shared" si="11"/>
        <v>70.099999999999994</v>
      </c>
      <c r="Z159" s="15">
        <f t="shared" si="12"/>
        <v>70.099999999999994</v>
      </c>
      <c r="AA159" s="22"/>
    </row>
    <row r="160" spans="1:27" s="27" customFormat="1" x14ac:dyDescent="0.2">
      <c r="A160" s="13" t="s">
        <v>81</v>
      </c>
      <c r="B160" s="13" t="s">
        <v>81</v>
      </c>
      <c r="C160" s="8" t="s">
        <v>302</v>
      </c>
      <c r="D160" s="7">
        <v>3505</v>
      </c>
      <c r="E160" s="30" t="s">
        <v>2</v>
      </c>
      <c r="F160" s="9"/>
      <c r="G160" s="10"/>
      <c r="H160" s="11" t="s">
        <v>31</v>
      </c>
      <c r="I160" s="11" t="s">
        <v>30</v>
      </c>
      <c r="J160" s="8" t="s">
        <v>370</v>
      </c>
      <c r="K160" s="11" t="s">
        <v>30</v>
      </c>
      <c r="L160" s="14"/>
      <c r="M160" s="36">
        <v>46008.336805555555</v>
      </c>
      <c r="N160" s="36">
        <v>46008.590277777781</v>
      </c>
      <c r="O160" s="11"/>
      <c r="P160" s="11"/>
      <c r="Q160" s="11"/>
      <c r="R160" s="11"/>
      <c r="S160" s="15">
        <f t="shared" si="9"/>
        <v>0</v>
      </c>
      <c r="T160" s="16"/>
      <c r="U160" s="17"/>
      <c r="V160" s="18">
        <v>1</v>
      </c>
      <c r="W160" s="19">
        <v>70.099999999999994</v>
      </c>
      <c r="X160" s="20">
        <f t="shared" si="10"/>
        <v>1</v>
      </c>
      <c r="Y160" s="21">
        <f t="shared" si="11"/>
        <v>70.099999999999994</v>
      </c>
      <c r="Z160" s="15">
        <f t="shared" si="12"/>
        <v>70.099999999999994</v>
      </c>
      <c r="AA160" s="22"/>
    </row>
    <row r="161" spans="1:27" s="27" customFormat="1" x14ac:dyDescent="0.2">
      <c r="A161" s="13" t="s">
        <v>81</v>
      </c>
      <c r="B161" s="13" t="s">
        <v>81</v>
      </c>
      <c r="C161" s="8" t="s">
        <v>144</v>
      </c>
      <c r="D161" s="7">
        <v>6391</v>
      </c>
      <c r="E161" s="30" t="s">
        <v>3</v>
      </c>
      <c r="F161" s="9"/>
      <c r="G161" s="10"/>
      <c r="H161" s="11" t="s">
        <v>31</v>
      </c>
      <c r="I161" s="11" t="s">
        <v>30</v>
      </c>
      <c r="J161" s="8" t="s">
        <v>107</v>
      </c>
      <c r="K161" s="11" t="s">
        <v>30</v>
      </c>
      <c r="L161" s="14"/>
      <c r="M161" s="36">
        <v>46020.354166666664</v>
      </c>
      <c r="N161" s="36">
        <v>46020.708333333336</v>
      </c>
      <c r="O161" s="11"/>
      <c r="P161" s="11"/>
      <c r="Q161" s="11"/>
      <c r="R161" s="11"/>
      <c r="S161" s="15">
        <f t="shared" si="9"/>
        <v>0</v>
      </c>
      <c r="T161" s="16"/>
      <c r="U161" s="17"/>
      <c r="V161" s="18">
        <v>1</v>
      </c>
      <c r="W161" s="19">
        <v>70.099999999999994</v>
      </c>
      <c r="X161" s="20">
        <f t="shared" si="10"/>
        <v>1</v>
      </c>
      <c r="Y161" s="21">
        <f t="shared" si="11"/>
        <v>70.099999999999994</v>
      </c>
      <c r="Z161" s="15">
        <f t="shared" si="12"/>
        <v>70.099999999999994</v>
      </c>
      <c r="AA161" s="22"/>
    </row>
    <row r="162" spans="1:27" s="27" customFormat="1" x14ac:dyDescent="0.2">
      <c r="A162" s="13" t="s">
        <v>81</v>
      </c>
      <c r="B162" s="13" t="s">
        <v>81</v>
      </c>
      <c r="C162" s="8" t="s">
        <v>144</v>
      </c>
      <c r="D162" s="7">
        <v>6391</v>
      </c>
      <c r="E162" s="30" t="s">
        <v>3</v>
      </c>
      <c r="F162" s="9"/>
      <c r="G162" s="10"/>
      <c r="H162" s="11" t="s">
        <v>31</v>
      </c>
      <c r="I162" s="11" t="s">
        <v>30</v>
      </c>
      <c r="J162" s="8" t="s">
        <v>238</v>
      </c>
      <c r="K162" s="11" t="s">
        <v>30</v>
      </c>
      <c r="L162" s="14"/>
      <c r="M162" s="36">
        <v>46025.361111111109</v>
      </c>
      <c r="N162" s="36">
        <v>46025.666666666664</v>
      </c>
      <c r="O162" s="11"/>
      <c r="P162" s="11"/>
      <c r="Q162" s="11"/>
      <c r="R162" s="11"/>
      <c r="S162" s="15">
        <f t="shared" si="9"/>
        <v>0</v>
      </c>
      <c r="T162" s="16"/>
      <c r="U162" s="17"/>
      <c r="V162" s="18">
        <v>1</v>
      </c>
      <c r="W162" s="19">
        <v>70.099999999999994</v>
      </c>
      <c r="X162" s="20">
        <f t="shared" si="10"/>
        <v>1</v>
      </c>
      <c r="Y162" s="21">
        <f t="shared" si="11"/>
        <v>70.099999999999994</v>
      </c>
      <c r="Z162" s="15">
        <f t="shared" si="12"/>
        <v>70.099999999999994</v>
      </c>
      <c r="AA162" s="22"/>
    </row>
    <row r="163" spans="1:27" s="27" customFormat="1" x14ac:dyDescent="0.2">
      <c r="A163" s="13" t="s">
        <v>81</v>
      </c>
      <c r="B163" s="13" t="s">
        <v>81</v>
      </c>
      <c r="C163" s="8" t="s">
        <v>144</v>
      </c>
      <c r="D163" s="7">
        <v>6391</v>
      </c>
      <c r="E163" s="30" t="s">
        <v>3</v>
      </c>
      <c r="F163" s="9"/>
      <c r="G163" s="10"/>
      <c r="H163" s="11" t="s">
        <v>31</v>
      </c>
      <c r="I163" s="11" t="s">
        <v>30</v>
      </c>
      <c r="J163" s="8" t="s">
        <v>177</v>
      </c>
      <c r="K163" s="11" t="s">
        <v>30</v>
      </c>
      <c r="L163" s="14"/>
      <c r="M163" s="36">
        <v>46043.291666666664</v>
      </c>
      <c r="N163" s="36">
        <v>46043.791666666664</v>
      </c>
      <c r="O163" s="11"/>
      <c r="P163" s="11"/>
      <c r="Q163" s="11"/>
      <c r="R163" s="11"/>
      <c r="S163" s="15">
        <f t="shared" si="9"/>
        <v>0</v>
      </c>
      <c r="T163" s="16"/>
      <c r="U163" s="17"/>
      <c r="V163" s="18">
        <v>1</v>
      </c>
      <c r="W163" s="19">
        <v>70.099999999999994</v>
      </c>
      <c r="X163" s="20">
        <f t="shared" si="10"/>
        <v>1</v>
      </c>
      <c r="Y163" s="21">
        <f t="shared" si="11"/>
        <v>70.099999999999994</v>
      </c>
      <c r="Z163" s="15">
        <f t="shared" si="12"/>
        <v>70.099999999999994</v>
      </c>
      <c r="AA163" s="22"/>
    </row>
    <row r="164" spans="1:27" s="27" customFormat="1" x14ac:dyDescent="0.2">
      <c r="A164" s="13" t="s">
        <v>81</v>
      </c>
      <c r="B164" s="13" t="s">
        <v>81</v>
      </c>
      <c r="C164" s="8" t="s">
        <v>144</v>
      </c>
      <c r="D164" s="7">
        <v>6391</v>
      </c>
      <c r="E164" s="30" t="s">
        <v>3</v>
      </c>
      <c r="F164" s="9"/>
      <c r="G164" s="10"/>
      <c r="H164" s="11" t="s">
        <v>31</v>
      </c>
      <c r="I164" s="11" t="s">
        <v>30</v>
      </c>
      <c r="J164" s="8" t="s">
        <v>415</v>
      </c>
      <c r="K164" s="11" t="s">
        <v>30</v>
      </c>
      <c r="L164" s="14"/>
      <c r="M164" s="36">
        <v>46037.354166666664</v>
      </c>
      <c r="N164" s="36">
        <v>46037.6875</v>
      </c>
      <c r="O164" s="11"/>
      <c r="P164" s="11"/>
      <c r="Q164" s="11"/>
      <c r="R164" s="11"/>
      <c r="S164" s="15">
        <f t="shared" si="9"/>
        <v>0</v>
      </c>
      <c r="T164" s="16"/>
      <c r="U164" s="17"/>
      <c r="V164" s="18">
        <v>1</v>
      </c>
      <c r="W164" s="19">
        <v>70.099999999999994</v>
      </c>
      <c r="X164" s="20">
        <f t="shared" si="10"/>
        <v>1</v>
      </c>
      <c r="Y164" s="21">
        <f t="shared" si="11"/>
        <v>70.099999999999994</v>
      </c>
      <c r="Z164" s="15">
        <f t="shared" si="12"/>
        <v>70.099999999999994</v>
      </c>
      <c r="AA164" s="22"/>
    </row>
    <row r="165" spans="1:27" s="27" customFormat="1" x14ac:dyDescent="0.2">
      <c r="A165" s="13" t="s">
        <v>81</v>
      </c>
      <c r="B165" s="13" t="s">
        <v>81</v>
      </c>
      <c r="C165" s="8" t="s">
        <v>144</v>
      </c>
      <c r="D165" s="7">
        <v>6391</v>
      </c>
      <c r="E165" s="30" t="s">
        <v>3</v>
      </c>
      <c r="F165" s="9"/>
      <c r="G165" s="10"/>
      <c r="H165" s="11" t="s">
        <v>31</v>
      </c>
      <c r="I165" s="11" t="s">
        <v>30</v>
      </c>
      <c r="J165" s="8" t="s">
        <v>107</v>
      </c>
      <c r="K165" s="11" t="s">
        <v>30</v>
      </c>
      <c r="L165" s="14"/>
      <c r="M165" s="36">
        <v>46040.270833333336</v>
      </c>
      <c r="N165" s="36">
        <v>46040.791666666664</v>
      </c>
      <c r="O165" s="11"/>
      <c r="P165" s="11"/>
      <c r="Q165" s="11"/>
      <c r="R165" s="11"/>
      <c r="S165" s="15">
        <f t="shared" si="9"/>
        <v>0</v>
      </c>
      <c r="T165" s="16"/>
      <c r="U165" s="17"/>
      <c r="V165" s="18">
        <v>1</v>
      </c>
      <c r="W165" s="19">
        <v>70.099999999999994</v>
      </c>
      <c r="X165" s="20">
        <f t="shared" si="10"/>
        <v>1</v>
      </c>
      <c r="Y165" s="21">
        <f t="shared" si="11"/>
        <v>70.099999999999994</v>
      </c>
      <c r="Z165" s="15">
        <f t="shared" si="12"/>
        <v>70.099999999999994</v>
      </c>
      <c r="AA165" s="22"/>
    </row>
    <row r="166" spans="1:27" s="27" customFormat="1" x14ac:dyDescent="0.2">
      <c r="A166" s="13" t="s">
        <v>81</v>
      </c>
      <c r="B166" s="13" t="s">
        <v>81</v>
      </c>
      <c r="C166" s="8" t="s">
        <v>122</v>
      </c>
      <c r="D166" s="7">
        <v>7250</v>
      </c>
      <c r="E166" s="30" t="s">
        <v>3</v>
      </c>
      <c r="F166" s="9"/>
      <c r="G166" s="10"/>
      <c r="H166" s="11" t="s">
        <v>31</v>
      </c>
      <c r="I166" s="11" t="s">
        <v>30</v>
      </c>
      <c r="J166" s="8" t="s">
        <v>462</v>
      </c>
      <c r="K166" s="11" t="s">
        <v>30</v>
      </c>
      <c r="L166" s="14"/>
      <c r="M166" s="36">
        <v>46031.333333333336</v>
      </c>
      <c r="N166" s="36">
        <v>46031.708333333336</v>
      </c>
      <c r="O166" s="11"/>
      <c r="P166" s="11"/>
      <c r="Q166" s="11"/>
      <c r="R166" s="11"/>
      <c r="S166" s="15">
        <f t="shared" si="9"/>
        <v>0</v>
      </c>
      <c r="T166" s="16"/>
      <c r="U166" s="17"/>
      <c r="V166" s="18">
        <v>1</v>
      </c>
      <c r="W166" s="19">
        <v>70.099999999999994</v>
      </c>
      <c r="X166" s="20">
        <f t="shared" si="10"/>
        <v>1</v>
      </c>
      <c r="Y166" s="21">
        <f t="shared" si="11"/>
        <v>70.099999999999994</v>
      </c>
      <c r="Z166" s="15">
        <f t="shared" si="12"/>
        <v>70.099999999999994</v>
      </c>
      <c r="AA166" s="22"/>
    </row>
    <row r="167" spans="1:27" s="27" customFormat="1" x14ac:dyDescent="0.2">
      <c r="A167" s="13" t="s">
        <v>81</v>
      </c>
      <c r="B167" s="13" t="s">
        <v>81</v>
      </c>
      <c r="C167" s="8" t="s">
        <v>165</v>
      </c>
      <c r="D167" s="7">
        <v>6541</v>
      </c>
      <c r="E167" s="30" t="s">
        <v>3</v>
      </c>
      <c r="F167" s="9"/>
      <c r="G167" s="10"/>
      <c r="H167" s="11" t="s">
        <v>31</v>
      </c>
      <c r="I167" s="11" t="s">
        <v>30</v>
      </c>
      <c r="J167" s="8" t="s">
        <v>463</v>
      </c>
      <c r="K167" s="11" t="s">
        <v>30</v>
      </c>
      <c r="L167" s="14"/>
      <c r="M167" s="36">
        <v>46000.291666666664</v>
      </c>
      <c r="N167" s="36">
        <v>46000.840277777781</v>
      </c>
      <c r="O167" s="11"/>
      <c r="P167" s="11"/>
      <c r="Q167" s="11"/>
      <c r="R167" s="11"/>
      <c r="S167" s="15">
        <f t="shared" si="9"/>
        <v>0</v>
      </c>
      <c r="T167" s="16"/>
      <c r="U167" s="17"/>
      <c r="V167" s="18">
        <v>1</v>
      </c>
      <c r="W167" s="19">
        <v>70.099999999999994</v>
      </c>
      <c r="X167" s="20">
        <f t="shared" si="10"/>
        <v>1</v>
      </c>
      <c r="Y167" s="21">
        <f t="shared" si="11"/>
        <v>70.099999999999994</v>
      </c>
      <c r="Z167" s="15">
        <f t="shared" si="12"/>
        <v>70.099999999999994</v>
      </c>
      <c r="AA167" s="22"/>
    </row>
    <row r="168" spans="1:27" s="27" customFormat="1" x14ac:dyDescent="0.2">
      <c r="A168" s="13" t="s">
        <v>81</v>
      </c>
      <c r="B168" s="13" t="s">
        <v>81</v>
      </c>
      <c r="C168" s="8" t="s">
        <v>135</v>
      </c>
      <c r="D168" s="7">
        <v>9802</v>
      </c>
      <c r="E168" s="30" t="s">
        <v>1</v>
      </c>
      <c r="F168" s="9"/>
      <c r="G168" s="10"/>
      <c r="H168" s="11" t="s">
        <v>31</v>
      </c>
      <c r="I168" s="11" t="s">
        <v>30</v>
      </c>
      <c r="J168" s="8" t="s">
        <v>107</v>
      </c>
      <c r="K168" s="11" t="s">
        <v>30</v>
      </c>
      <c r="L168" s="14"/>
      <c r="M168" s="36">
        <v>46050.291666666664</v>
      </c>
      <c r="N168" s="36">
        <v>46050.791666666664</v>
      </c>
      <c r="O168" s="11"/>
      <c r="P168" s="11"/>
      <c r="Q168" s="11"/>
      <c r="R168" s="11"/>
      <c r="S168" s="15">
        <f t="shared" si="9"/>
        <v>0</v>
      </c>
      <c r="T168" s="16"/>
      <c r="U168" s="17"/>
      <c r="V168" s="18">
        <v>1</v>
      </c>
      <c r="W168" s="19">
        <v>70.099999999999994</v>
      </c>
      <c r="X168" s="20">
        <f t="shared" si="10"/>
        <v>1</v>
      </c>
      <c r="Y168" s="21">
        <f t="shared" si="11"/>
        <v>70.099999999999994</v>
      </c>
      <c r="Z168" s="15">
        <f t="shared" si="12"/>
        <v>70.099999999999994</v>
      </c>
      <c r="AA168" s="22"/>
    </row>
    <row r="169" spans="1:27" s="27" customFormat="1" x14ac:dyDescent="0.2">
      <c r="A169" s="13" t="s">
        <v>81</v>
      </c>
      <c r="B169" s="13" t="s">
        <v>81</v>
      </c>
      <c r="C169" s="8" t="s">
        <v>253</v>
      </c>
      <c r="D169" s="7">
        <v>9809</v>
      </c>
      <c r="E169" s="30" t="s">
        <v>2</v>
      </c>
      <c r="F169" s="9"/>
      <c r="G169" s="10"/>
      <c r="H169" s="11" t="s">
        <v>31</v>
      </c>
      <c r="I169" s="11" t="s">
        <v>30</v>
      </c>
      <c r="J169" s="8" t="s">
        <v>448</v>
      </c>
      <c r="K169" s="11" t="s">
        <v>30</v>
      </c>
      <c r="L169" s="14"/>
      <c r="M169" s="36">
        <v>45968.390277777777</v>
      </c>
      <c r="N169" s="36">
        <v>45968.709027777775</v>
      </c>
      <c r="O169" s="11"/>
      <c r="P169" s="11"/>
      <c r="Q169" s="11"/>
      <c r="R169" s="11"/>
      <c r="S169" s="15">
        <f t="shared" si="9"/>
        <v>0</v>
      </c>
      <c r="T169" s="16"/>
      <c r="U169" s="17"/>
      <c r="V169" s="18">
        <v>1</v>
      </c>
      <c r="W169" s="19">
        <v>70.099999999999994</v>
      </c>
      <c r="X169" s="20">
        <f t="shared" si="10"/>
        <v>1</v>
      </c>
      <c r="Y169" s="21">
        <f t="shared" si="11"/>
        <v>70.099999999999994</v>
      </c>
      <c r="Z169" s="15">
        <f t="shared" si="12"/>
        <v>70.099999999999994</v>
      </c>
      <c r="AA169" s="22"/>
    </row>
    <row r="170" spans="1:27" s="27" customFormat="1" x14ac:dyDescent="0.2">
      <c r="A170" s="13" t="s">
        <v>81</v>
      </c>
      <c r="B170" s="13" t="s">
        <v>81</v>
      </c>
      <c r="C170" s="8" t="s">
        <v>34</v>
      </c>
      <c r="D170" s="7">
        <v>9812</v>
      </c>
      <c r="E170" s="30" t="s">
        <v>1</v>
      </c>
      <c r="F170" s="9"/>
      <c r="G170" s="10"/>
      <c r="H170" s="11" t="s">
        <v>31</v>
      </c>
      <c r="I170" s="11" t="s">
        <v>30</v>
      </c>
      <c r="J170" s="8" t="s">
        <v>464</v>
      </c>
      <c r="K170" s="11" t="s">
        <v>30</v>
      </c>
      <c r="L170" s="14"/>
      <c r="M170" s="36">
        <v>46036.34375</v>
      </c>
      <c r="N170" s="36">
        <v>46036.75</v>
      </c>
      <c r="O170" s="11"/>
      <c r="P170" s="11"/>
      <c r="Q170" s="11"/>
      <c r="R170" s="11"/>
      <c r="S170" s="15">
        <f t="shared" si="9"/>
        <v>0</v>
      </c>
      <c r="T170" s="16"/>
      <c r="U170" s="17"/>
      <c r="V170" s="18">
        <v>1</v>
      </c>
      <c r="W170" s="19">
        <v>70.099999999999994</v>
      </c>
      <c r="X170" s="20">
        <f t="shared" si="10"/>
        <v>1</v>
      </c>
      <c r="Y170" s="21">
        <f t="shared" si="11"/>
        <v>70.099999999999994</v>
      </c>
      <c r="Z170" s="15">
        <f t="shared" si="12"/>
        <v>70.099999999999994</v>
      </c>
      <c r="AA170" s="22"/>
    </row>
    <row r="171" spans="1:27" s="27" customFormat="1" x14ac:dyDescent="0.2">
      <c r="A171" s="13" t="s">
        <v>81</v>
      </c>
      <c r="B171" s="13" t="s">
        <v>81</v>
      </c>
      <c r="C171" s="8" t="s">
        <v>34</v>
      </c>
      <c r="D171" s="7">
        <v>9812</v>
      </c>
      <c r="E171" s="30" t="s">
        <v>1</v>
      </c>
      <c r="F171" s="9"/>
      <c r="G171" s="10"/>
      <c r="H171" s="11" t="s">
        <v>31</v>
      </c>
      <c r="I171" s="11" t="s">
        <v>30</v>
      </c>
      <c r="J171" s="8" t="s">
        <v>465</v>
      </c>
      <c r="K171" s="11" t="s">
        <v>30</v>
      </c>
      <c r="L171" s="14"/>
      <c r="M171" s="36">
        <v>46041.361111111109</v>
      </c>
      <c r="N171" s="36">
        <v>46041.734027777777</v>
      </c>
      <c r="O171" s="11"/>
      <c r="P171" s="11"/>
      <c r="Q171" s="11"/>
      <c r="R171" s="11"/>
      <c r="S171" s="15">
        <f t="shared" si="9"/>
        <v>0</v>
      </c>
      <c r="T171" s="16"/>
      <c r="U171" s="17"/>
      <c r="V171" s="18">
        <v>1</v>
      </c>
      <c r="W171" s="19">
        <v>70.099999999999994</v>
      </c>
      <c r="X171" s="20">
        <f t="shared" si="10"/>
        <v>1</v>
      </c>
      <c r="Y171" s="21">
        <f t="shared" si="11"/>
        <v>70.099999999999994</v>
      </c>
      <c r="Z171" s="15">
        <f t="shared" si="12"/>
        <v>70.099999999999994</v>
      </c>
      <c r="AA171" s="22"/>
    </row>
    <row r="172" spans="1:27" s="27" customFormat="1" x14ac:dyDescent="0.2">
      <c r="A172" s="13" t="s">
        <v>81</v>
      </c>
      <c r="B172" s="13" t="s">
        <v>81</v>
      </c>
      <c r="C172" s="8" t="s">
        <v>113</v>
      </c>
      <c r="D172" s="7">
        <v>9772</v>
      </c>
      <c r="E172" s="30" t="s">
        <v>1</v>
      </c>
      <c r="F172" s="9"/>
      <c r="G172" s="10"/>
      <c r="H172" s="11" t="s">
        <v>31</v>
      </c>
      <c r="I172" s="11" t="s">
        <v>30</v>
      </c>
      <c r="J172" s="8" t="s">
        <v>106</v>
      </c>
      <c r="K172" s="11" t="s">
        <v>30</v>
      </c>
      <c r="L172" s="14"/>
      <c r="M172" s="36">
        <v>45999.4375</v>
      </c>
      <c r="N172" s="36">
        <v>45999.701388888891</v>
      </c>
      <c r="O172" s="11"/>
      <c r="P172" s="11"/>
      <c r="Q172" s="11"/>
      <c r="R172" s="11"/>
      <c r="S172" s="15">
        <f t="shared" si="9"/>
        <v>0</v>
      </c>
      <c r="T172" s="16"/>
      <c r="U172" s="17"/>
      <c r="V172" s="18">
        <v>1</v>
      </c>
      <c r="W172" s="19">
        <v>70.099999999999994</v>
      </c>
      <c r="X172" s="20">
        <f t="shared" si="10"/>
        <v>1</v>
      </c>
      <c r="Y172" s="21">
        <f t="shared" si="11"/>
        <v>70.099999999999994</v>
      </c>
      <c r="Z172" s="15">
        <f t="shared" si="12"/>
        <v>70.099999999999994</v>
      </c>
      <c r="AA172" s="22"/>
    </row>
    <row r="173" spans="1:27" s="27" customFormat="1" x14ac:dyDescent="0.2">
      <c r="A173" s="13" t="s">
        <v>81</v>
      </c>
      <c r="B173" s="13" t="s">
        <v>81</v>
      </c>
      <c r="C173" s="8" t="s">
        <v>114</v>
      </c>
      <c r="D173" s="7">
        <v>10228</v>
      </c>
      <c r="E173" s="30" t="s">
        <v>1</v>
      </c>
      <c r="F173" s="9"/>
      <c r="G173" s="10"/>
      <c r="H173" s="11" t="s">
        <v>31</v>
      </c>
      <c r="I173" s="11" t="s">
        <v>30</v>
      </c>
      <c r="J173" s="8" t="s">
        <v>387</v>
      </c>
      <c r="K173" s="11" t="s">
        <v>30</v>
      </c>
      <c r="L173" s="14"/>
      <c r="M173" s="36">
        <v>46042.416666666664</v>
      </c>
      <c r="N173" s="36">
        <v>46042.8125</v>
      </c>
      <c r="O173" s="11"/>
      <c r="P173" s="11"/>
      <c r="Q173" s="11"/>
      <c r="R173" s="11"/>
      <c r="S173" s="15">
        <f t="shared" si="9"/>
        <v>0</v>
      </c>
      <c r="T173" s="16"/>
      <c r="U173" s="17"/>
      <c r="V173" s="18">
        <v>1</v>
      </c>
      <c r="W173" s="19">
        <v>70.099999999999994</v>
      </c>
      <c r="X173" s="20">
        <f t="shared" si="10"/>
        <v>1</v>
      </c>
      <c r="Y173" s="21">
        <f t="shared" si="11"/>
        <v>70.099999999999994</v>
      </c>
      <c r="Z173" s="15">
        <f t="shared" si="12"/>
        <v>70.099999999999994</v>
      </c>
      <c r="AA173" s="22"/>
    </row>
    <row r="174" spans="1:27" s="27" customFormat="1" x14ac:dyDescent="0.2">
      <c r="A174" s="13" t="s">
        <v>81</v>
      </c>
      <c r="B174" s="13" t="s">
        <v>81</v>
      </c>
      <c r="C174" s="8" t="s">
        <v>136</v>
      </c>
      <c r="D174" s="7">
        <v>10549</v>
      </c>
      <c r="E174" s="30" t="s">
        <v>2</v>
      </c>
      <c r="F174" s="9"/>
      <c r="G174" s="10"/>
      <c r="H174" s="11" t="s">
        <v>31</v>
      </c>
      <c r="I174" s="11" t="s">
        <v>30</v>
      </c>
      <c r="J174" s="8" t="s">
        <v>232</v>
      </c>
      <c r="K174" s="11" t="s">
        <v>30</v>
      </c>
      <c r="L174" s="14"/>
      <c r="M174" s="36">
        <v>46006.270833333336</v>
      </c>
      <c r="N174" s="36">
        <v>46006.643750000003</v>
      </c>
      <c r="O174" s="11"/>
      <c r="P174" s="11"/>
      <c r="Q174" s="11"/>
      <c r="R174" s="11"/>
      <c r="S174" s="15">
        <f t="shared" si="9"/>
        <v>0</v>
      </c>
      <c r="T174" s="16"/>
      <c r="U174" s="17"/>
      <c r="V174" s="18">
        <v>1</v>
      </c>
      <c r="W174" s="19">
        <v>70.099999999999994</v>
      </c>
      <c r="X174" s="20">
        <f t="shared" si="10"/>
        <v>1</v>
      </c>
      <c r="Y174" s="21">
        <f t="shared" si="11"/>
        <v>70.099999999999994</v>
      </c>
      <c r="Z174" s="15">
        <f t="shared" si="12"/>
        <v>70.099999999999994</v>
      </c>
      <c r="AA174" s="22"/>
    </row>
    <row r="175" spans="1:27" s="27" customFormat="1" x14ac:dyDescent="0.2">
      <c r="A175" s="13" t="s">
        <v>81</v>
      </c>
      <c r="B175" s="13" t="s">
        <v>81</v>
      </c>
      <c r="C175" s="8" t="s">
        <v>281</v>
      </c>
      <c r="D175" s="7">
        <v>10886</v>
      </c>
      <c r="E175" s="30" t="s">
        <v>3</v>
      </c>
      <c r="F175" s="9"/>
      <c r="G175" s="10"/>
      <c r="H175" s="11" t="s">
        <v>31</v>
      </c>
      <c r="I175" s="11" t="s">
        <v>30</v>
      </c>
      <c r="J175" s="8" t="s">
        <v>466</v>
      </c>
      <c r="K175" s="11" t="s">
        <v>30</v>
      </c>
      <c r="L175" s="14"/>
      <c r="M175" s="36">
        <v>46014.333333333336</v>
      </c>
      <c r="N175" s="36">
        <v>46014.715277777781</v>
      </c>
      <c r="O175" s="11"/>
      <c r="P175" s="11"/>
      <c r="Q175" s="11"/>
      <c r="R175" s="11"/>
      <c r="S175" s="15">
        <f t="shared" si="9"/>
        <v>0</v>
      </c>
      <c r="T175" s="16"/>
      <c r="U175" s="17"/>
      <c r="V175" s="18">
        <v>1</v>
      </c>
      <c r="W175" s="19">
        <v>70.099999999999994</v>
      </c>
      <c r="X175" s="20">
        <f t="shared" si="10"/>
        <v>1</v>
      </c>
      <c r="Y175" s="21">
        <f t="shared" si="11"/>
        <v>70.099999999999994</v>
      </c>
      <c r="Z175" s="15">
        <f t="shared" si="12"/>
        <v>70.099999999999994</v>
      </c>
      <c r="AA175" s="22"/>
    </row>
    <row r="176" spans="1:27" s="27" customFormat="1" x14ac:dyDescent="0.2">
      <c r="A176" s="13" t="s">
        <v>81</v>
      </c>
      <c r="B176" s="13" t="s">
        <v>81</v>
      </c>
      <c r="C176" s="8" t="s">
        <v>281</v>
      </c>
      <c r="D176" s="7">
        <v>10886</v>
      </c>
      <c r="E176" s="30" t="s">
        <v>3</v>
      </c>
      <c r="F176" s="9"/>
      <c r="G176" s="10"/>
      <c r="H176" s="11" t="s">
        <v>31</v>
      </c>
      <c r="I176" s="11" t="s">
        <v>30</v>
      </c>
      <c r="J176" s="8" t="s">
        <v>467</v>
      </c>
      <c r="K176" s="11" t="s">
        <v>30</v>
      </c>
      <c r="L176" s="14"/>
      <c r="M176" s="36">
        <v>46032.333333333336</v>
      </c>
      <c r="N176" s="36">
        <v>46032.743055555555</v>
      </c>
      <c r="O176" s="11"/>
      <c r="P176" s="11"/>
      <c r="Q176" s="11"/>
      <c r="R176" s="11"/>
      <c r="S176" s="15">
        <f t="shared" si="9"/>
        <v>0</v>
      </c>
      <c r="T176" s="16"/>
      <c r="U176" s="17"/>
      <c r="V176" s="18">
        <v>1</v>
      </c>
      <c r="W176" s="19">
        <v>70.099999999999994</v>
      </c>
      <c r="X176" s="20">
        <f t="shared" si="10"/>
        <v>1</v>
      </c>
      <c r="Y176" s="21">
        <f t="shared" si="11"/>
        <v>70.099999999999994</v>
      </c>
      <c r="Z176" s="15">
        <f t="shared" si="12"/>
        <v>70.099999999999994</v>
      </c>
      <c r="AA176" s="22"/>
    </row>
    <row r="177" spans="1:27" s="27" customFormat="1" x14ac:dyDescent="0.2">
      <c r="A177" s="13" t="s">
        <v>81</v>
      </c>
      <c r="B177" s="13" t="s">
        <v>81</v>
      </c>
      <c r="C177" s="8" t="s">
        <v>98</v>
      </c>
      <c r="D177" s="7">
        <v>10772</v>
      </c>
      <c r="E177" s="30" t="s">
        <v>1</v>
      </c>
      <c r="F177" s="9"/>
      <c r="G177" s="10"/>
      <c r="H177" s="11" t="s">
        <v>31</v>
      </c>
      <c r="I177" s="11" t="s">
        <v>30</v>
      </c>
      <c r="J177" s="8" t="s">
        <v>265</v>
      </c>
      <c r="K177" s="11" t="s">
        <v>30</v>
      </c>
      <c r="L177" s="14"/>
      <c r="M177" s="36">
        <v>46030.25</v>
      </c>
      <c r="N177" s="36">
        <v>46030.708333333336</v>
      </c>
      <c r="O177" s="11"/>
      <c r="P177" s="11"/>
      <c r="Q177" s="11"/>
      <c r="R177" s="11"/>
      <c r="S177" s="15">
        <f t="shared" si="9"/>
        <v>0</v>
      </c>
      <c r="T177" s="16"/>
      <c r="U177" s="17"/>
      <c r="V177" s="18">
        <v>1</v>
      </c>
      <c r="W177" s="19">
        <v>70.099999999999994</v>
      </c>
      <c r="X177" s="20">
        <f t="shared" si="10"/>
        <v>1</v>
      </c>
      <c r="Y177" s="21">
        <f t="shared" si="11"/>
        <v>70.099999999999994</v>
      </c>
      <c r="Z177" s="15">
        <f t="shared" si="12"/>
        <v>70.099999999999994</v>
      </c>
      <c r="AA177" s="22"/>
    </row>
    <row r="178" spans="1:27" s="27" customFormat="1" x14ac:dyDescent="0.2">
      <c r="A178" s="13" t="s">
        <v>81</v>
      </c>
      <c r="B178" s="13" t="s">
        <v>81</v>
      </c>
      <c r="C178" s="8" t="s">
        <v>88</v>
      </c>
      <c r="D178" s="7">
        <v>9963</v>
      </c>
      <c r="E178" s="30" t="s">
        <v>1</v>
      </c>
      <c r="F178" s="9"/>
      <c r="G178" s="10"/>
      <c r="H178" s="11" t="s">
        <v>31</v>
      </c>
      <c r="I178" s="11" t="s">
        <v>30</v>
      </c>
      <c r="J178" s="8" t="s">
        <v>89</v>
      </c>
      <c r="K178" s="11" t="s">
        <v>30</v>
      </c>
      <c r="L178" s="14"/>
      <c r="M178" s="36">
        <v>45971.329861111109</v>
      </c>
      <c r="N178" s="36">
        <v>45971.666666666664</v>
      </c>
      <c r="O178" s="11"/>
      <c r="P178" s="11"/>
      <c r="Q178" s="11"/>
      <c r="R178" s="11"/>
      <c r="S178" s="15">
        <f t="shared" si="9"/>
        <v>0</v>
      </c>
      <c r="T178" s="16"/>
      <c r="U178" s="17"/>
      <c r="V178" s="18">
        <v>1</v>
      </c>
      <c r="W178" s="19">
        <v>70.099999999999994</v>
      </c>
      <c r="X178" s="20">
        <f t="shared" si="10"/>
        <v>1</v>
      </c>
      <c r="Y178" s="21">
        <f t="shared" si="11"/>
        <v>70.099999999999994</v>
      </c>
      <c r="Z178" s="15">
        <f t="shared" si="12"/>
        <v>70.099999999999994</v>
      </c>
      <c r="AA178" s="22"/>
    </row>
    <row r="179" spans="1:27" s="27" customFormat="1" x14ac:dyDescent="0.2">
      <c r="A179" s="13" t="s">
        <v>81</v>
      </c>
      <c r="B179" s="13" t="s">
        <v>81</v>
      </c>
      <c r="C179" s="8" t="s">
        <v>159</v>
      </c>
      <c r="D179" s="7">
        <v>10239</v>
      </c>
      <c r="E179" s="30" t="s">
        <v>1</v>
      </c>
      <c r="F179" s="9"/>
      <c r="G179" s="10"/>
      <c r="H179" s="11" t="s">
        <v>31</v>
      </c>
      <c r="I179" s="11" t="s">
        <v>30</v>
      </c>
      <c r="J179" s="8" t="s">
        <v>468</v>
      </c>
      <c r="K179" s="11" t="s">
        <v>30</v>
      </c>
      <c r="L179" s="14"/>
      <c r="M179" s="36">
        <v>45995.333333333336</v>
      </c>
      <c r="N179" s="36">
        <v>45995.708333333336</v>
      </c>
      <c r="O179" s="11"/>
      <c r="P179" s="11"/>
      <c r="Q179" s="11"/>
      <c r="R179" s="11"/>
      <c r="S179" s="15">
        <f t="shared" si="9"/>
        <v>0</v>
      </c>
      <c r="T179" s="16"/>
      <c r="U179" s="17"/>
      <c r="V179" s="18">
        <v>1</v>
      </c>
      <c r="W179" s="19">
        <v>70.099999999999994</v>
      </c>
      <c r="X179" s="20">
        <f t="shared" si="10"/>
        <v>1</v>
      </c>
      <c r="Y179" s="21">
        <f t="shared" si="11"/>
        <v>70.099999999999994</v>
      </c>
      <c r="Z179" s="15">
        <f t="shared" si="12"/>
        <v>70.099999999999994</v>
      </c>
      <c r="AA179" s="22"/>
    </row>
    <row r="180" spans="1:27" s="27" customFormat="1" x14ac:dyDescent="0.2">
      <c r="A180" s="13" t="s">
        <v>81</v>
      </c>
      <c r="B180" s="13" t="s">
        <v>81</v>
      </c>
      <c r="C180" s="8" t="s">
        <v>259</v>
      </c>
      <c r="D180" s="7">
        <v>10646</v>
      </c>
      <c r="E180" s="30" t="s">
        <v>3</v>
      </c>
      <c r="F180" s="9"/>
      <c r="G180" s="10"/>
      <c r="H180" s="11" t="s">
        <v>31</v>
      </c>
      <c r="I180" s="11" t="s">
        <v>30</v>
      </c>
      <c r="J180" s="8" t="s">
        <v>469</v>
      </c>
      <c r="K180" s="11" t="s">
        <v>30</v>
      </c>
      <c r="L180" s="14"/>
      <c r="M180" s="36">
        <v>46037.361111111109</v>
      </c>
      <c r="N180" s="36">
        <v>46037.75</v>
      </c>
      <c r="O180" s="11"/>
      <c r="P180" s="11"/>
      <c r="Q180" s="11"/>
      <c r="R180" s="11"/>
      <c r="S180" s="15">
        <f t="shared" si="9"/>
        <v>0</v>
      </c>
      <c r="T180" s="16"/>
      <c r="U180" s="17"/>
      <c r="V180" s="18">
        <v>1</v>
      </c>
      <c r="W180" s="19">
        <v>70.099999999999994</v>
      </c>
      <c r="X180" s="20">
        <f t="shared" si="10"/>
        <v>1</v>
      </c>
      <c r="Y180" s="21">
        <f t="shared" si="11"/>
        <v>70.099999999999994</v>
      </c>
      <c r="Z180" s="15">
        <f t="shared" si="12"/>
        <v>70.099999999999994</v>
      </c>
      <c r="AA180" s="22"/>
    </row>
    <row r="181" spans="1:27" s="27" customFormat="1" x14ac:dyDescent="0.2">
      <c r="A181" s="13" t="s">
        <v>81</v>
      </c>
      <c r="B181" s="13" t="s">
        <v>81</v>
      </c>
      <c r="C181" s="8" t="s">
        <v>393</v>
      </c>
      <c r="D181" s="7">
        <v>10095</v>
      </c>
      <c r="E181" s="30" t="s">
        <v>0</v>
      </c>
      <c r="F181" s="9"/>
      <c r="G181" s="10"/>
      <c r="H181" s="11" t="s">
        <v>31</v>
      </c>
      <c r="I181" s="11" t="s">
        <v>30</v>
      </c>
      <c r="J181" s="8" t="s">
        <v>470</v>
      </c>
      <c r="K181" s="11" t="s">
        <v>30</v>
      </c>
      <c r="L181" s="14"/>
      <c r="M181" s="36">
        <v>46007.220833333333</v>
      </c>
      <c r="N181" s="36">
        <v>46007.875</v>
      </c>
      <c r="O181" s="11"/>
      <c r="P181" s="11"/>
      <c r="Q181" s="11"/>
      <c r="R181" s="11"/>
      <c r="S181" s="15">
        <f t="shared" si="9"/>
        <v>0</v>
      </c>
      <c r="T181" s="16"/>
      <c r="U181" s="17"/>
      <c r="V181" s="18">
        <v>1</v>
      </c>
      <c r="W181" s="19">
        <v>70.099999999999994</v>
      </c>
      <c r="X181" s="20">
        <f t="shared" si="10"/>
        <v>1</v>
      </c>
      <c r="Y181" s="21">
        <f t="shared" si="11"/>
        <v>70.099999999999994</v>
      </c>
      <c r="Z181" s="15">
        <f t="shared" si="12"/>
        <v>70.099999999999994</v>
      </c>
      <c r="AA181" s="22"/>
    </row>
    <row r="182" spans="1:27" s="27" customFormat="1" x14ac:dyDescent="0.2">
      <c r="A182" s="13" t="s">
        <v>81</v>
      </c>
      <c r="B182" s="13" t="s">
        <v>81</v>
      </c>
      <c r="C182" s="8" t="s">
        <v>184</v>
      </c>
      <c r="D182" s="7">
        <v>10498</v>
      </c>
      <c r="E182" s="30" t="s">
        <v>1</v>
      </c>
      <c r="F182" s="9"/>
      <c r="G182" s="10"/>
      <c r="H182" s="11" t="s">
        <v>31</v>
      </c>
      <c r="I182" s="11" t="s">
        <v>30</v>
      </c>
      <c r="J182" s="8" t="s">
        <v>264</v>
      </c>
      <c r="K182" s="11" t="s">
        <v>30</v>
      </c>
      <c r="L182" s="14"/>
      <c r="M182" s="36">
        <v>46007.333333333336</v>
      </c>
      <c r="N182" s="36">
        <v>46007.6875</v>
      </c>
      <c r="O182" s="11"/>
      <c r="P182" s="11"/>
      <c r="Q182" s="11"/>
      <c r="R182" s="11"/>
      <c r="S182" s="15">
        <f t="shared" si="9"/>
        <v>0</v>
      </c>
      <c r="T182" s="16"/>
      <c r="U182" s="17"/>
      <c r="V182" s="18">
        <v>1</v>
      </c>
      <c r="W182" s="19">
        <v>70.099999999999994</v>
      </c>
      <c r="X182" s="20">
        <f t="shared" si="10"/>
        <v>1</v>
      </c>
      <c r="Y182" s="21">
        <f t="shared" si="11"/>
        <v>70.099999999999994</v>
      </c>
      <c r="Z182" s="15">
        <f t="shared" si="12"/>
        <v>70.099999999999994</v>
      </c>
      <c r="AA182" s="22"/>
    </row>
    <row r="183" spans="1:27" s="27" customFormat="1" x14ac:dyDescent="0.2">
      <c r="A183" s="13" t="s">
        <v>81</v>
      </c>
      <c r="B183" s="13" t="s">
        <v>81</v>
      </c>
      <c r="C183" s="8" t="s">
        <v>322</v>
      </c>
      <c r="D183" s="7">
        <v>9984</v>
      </c>
      <c r="E183" s="30" t="s">
        <v>2</v>
      </c>
      <c r="F183" s="9"/>
      <c r="G183" s="10"/>
      <c r="H183" s="11" t="s">
        <v>31</v>
      </c>
      <c r="I183" s="11" t="s">
        <v>30</v>
      </c>
      <c r="J183" s="8" t="s">
        <v>369</v>
      </c>
      <c r="K183" s="11" t="s">
        <v>30</v>
      </c>
      <c r="L183" s="14"/>
      <c r="M183" s="36">
        <v>46001.291666666664</v>
      </c>
      <c r="N183" s="36">
        <v>46001.708333333336</v>
      </c>
      <c r="O183" s="11"/>
      <c r="P183" s="11"/>
      <c r="Q183" s="11"/>
      <c r="R183" s="11"/>
      <c r="S183" s="15">
        <f t="shared" si="9"/>
        <v>0</v>
      </c>
      <c r="T183" s="16"/>
      <c r="U183" s="17"/>
      <c r="V183" s="18">
        <v>1</v>
      </c>
      <c r="W183" s="19">
        <v>70.099999999999994</v>
      </c>
      <c r="X183" s="20">
        <f t="shared" si="10"/>
        <v>1</v>
      </c>
      <c r="Y183" s="21">
        <f t="shared" si="11"/>
        <v>70.099999999999994</v>
      </c>
      <c r="Z183" s="15">
        <f t="shared" si="12"/>
        <v>70.099999999999994</v>
      </c>
      <c r="AA183" s="22"/>
    </row>
    <row r="184" spans="1:27" s="27" customFormat="1" x14ac:dyDescent="0.2">
      <c r="A184" s="13" t="s">
        <v>81</v>
      </c>
      <c r="B184" s="13" t="s">
        <v>81</v>
      </c>
      <c r="C184" s="8" t="s">
        <v>322</v>
      </c>
      <c r="D184" s="7">
        <v>9984</v>
      </c>
      <c r="E184" s="30" t="s">
        <v>2</v>
      </c>
      <c r="F184" s="9"/>
      <c r="G184" s="10"/>
      <c r="H184" s="11" t="s">
        <v>31</v>
      </c>
      <c r="I184" s="11" t="s">
        <v>30</v>
      </c>
      <c r="J184" s="8" t="s">
        <v>369</v>
      </c>
      <c r="K184" s="11" t="s">
        <v>30</v>
      </c>
      <c r="L184" s="14"/>
      <c r="M184" s="36">
        <v>46000.291666666664</v>
      </c>
      <c r="N184" s="36">
        <v>46000.708333333336</v>
      </c>
      <c r="O184" s="11"/>
      <c r="P184" s="11"/>
      <c r="Q184" s="11"/>
      <c r="R184" s="11"/>
      <c r="S184" s="15">
        <f t="shared" si="9"/>
        <v>0</v>
      </c>
      <c r="T184" s="16"/>
      <c r="U184" s="17"/>
      <c r="V184" s="18">
        <v>1</v>
      </c>
      <c r="W184" s="19">
        <v>70.099999999999994</v>
      </c>
      <c r="X184" s="20">
        <f t="shared" si="10"/>
        <v>1</v>
      </c>
      <c r="Y184" s="21">
        <f t="shared" si="11"/>
        <v>70.099999999999994</v>
      </c>
      <c r="Z184" s="15">
        <f t="shared" si="12"/>
        <v>70.099999999999994</v>
      </c>
      <c r="AA184" s="22"/>
    </row>
    <row r="185" spans="1:27" s="27" customFormat="1" x14ac:dyDescent="0.2">
      <c r="A185" s="13" t="s">
        <v>81</v>
      </c>
      <c r="B185" s="13" t="s">
        <v>81</v>
      </c>
      <c r="C185" s="8" t="s">
        <v>29</v>
      </c>
      <c r="D185" s="7">
        <v>10168</v>
      </c>
      <c r="E185" s="30" t="s">
        <v>1</v>
      </c>
      <c r="F185" s="9"/>
      <c r="G185" s="10"/>
      <c r="H185" s="11" t="s">
        <v>31</v>
      </c>
      <c r="I185" s="11" t="s">
        <v>30</v>
      </c>
      <c r="J185" s="8" t="s">
        <v>471</v>
      </c>
      <c r="K185" s="11" t="s">
        <v>30</v>
      </c>
      <c r="L185" s="14"/>
      <c r="M185" s="36">
        <v>45980.324305555558</v>
      </c>
      <c r="N185" s="36">
        <v>45980.751388888886</v>
      </c>
      <c r="O185" s="11"/>
      <c r="P185" s="11"/>
      <c r="Q185" s="11"/>
      <c r="R185" s="11"/>
      <c r="S185" s="15">
        <f t="shared" si="9"/>
        <v>0</v>
      </c>
      <c r="T185" s="16"/>
      <c r="U185" s="17"/>
      <c r="V185" s="18">
        <v>1</v>
      </c>
      <c r="W185" s="19">
        <v>70.099999999999994</v>
      </c>
      <c r="X185" s="20">
        <f t="shared" si="10"/>
        <v>1</v>
      </c>
      <c r="Y185" s="21">
        <f t="shared" si="11"/>
        <v>70.099999999999994</v>
      </c>
      <c r="Z185" s="15">
        <f t="shared" si="12"/>
        <v>70.099999999999994</v>
      </c>
      <c r="AA185" s="22"/>
    </row>
    <row r="186" spans="1:27" s="27" customFormat="1" x14ac:dyDescent="0.2">
      <c r="A186" s="13" t="s">
        <v>81</v>
      </c>
      <c r="B186" s="13" t="s">
        <v>81</v>
      </c>
      <c r="C186" s="8" t="s">
        <v>104</v>
      </c>
      <c r="D186" s="7">
        <v>10297</v>
      </c>
      <c r="E186" s="30" t="s">
        <v>1</v>
      </c>
      <c r="F186" s="9"/>
      <c r="G186" s="10"/>
      <c r="H186" s="11" t="s">
        <v>31</v>
      </c>
      <c r="I186" s="11" t="s">
        <v>30</v>
      </c>
      <c r="J186" s="8" t="s">
        <v>344</v>
      </c>
      <c r="K186" s="11" t="s">
        <v>30</v>
      </c>
      <c r="L186" s="14"/>
      <c r="M186" s="36">
        <v>46014.208333333336</v>
      </c>
      <c r="N186" s="36">
        <v>46014.822916666664</v>
      </c>
      <c r="O186" s="11"/>
      <c r="P186" s="11"/>
      <c r="Q186" s="11"/>
      <c r="R186" s="11"/>
      <c r="S186" s="15">
        <f t="shared" si="9"/>
        <v>0</v>
      </c>
      <c r="T186" s="16"/>
      <c r="U186" s="17"/>
      <c r="V186" s="18">
        <v>1</v>
      </c>
      <c r="W186" s="19">
        <v>70.099999999999994</v>
      </c>
      <c r="X186" s="20">
        <f t="shared" si="10"/>
        <v>1</v>
      </c>
      <c r="Y186" s="21">
        <f t="shared" si="11"/>
        <v>70.099999999999994</v>
      </c>
      <c r="Z186" s="15">
        <f t="shared" si="12"/>
        <v>70.099999999999994</v>
      </c>
      <c r="AA186" s="22"/>
    </row>
    <row r="187" spans="1:27" s="27" customFormat="1" x14ac:dyDescent="0.2">
      <c r="A187" s="13" t="s">
        <v>81</v>
      </c>
      <c r="B187" s="13" t="s">
        <v>81</v>
      </c>
      <c r="C187" s="8" t="s">
        <v>133</v>
      </c>
      <c r="D187" s="7">
        <v>10284</v>
      </c>
      <c r="E187" s="30" t="s">
        <v>1</v>
      </c>
      <c r="F187" s="9"/>
      <c r="G187" s="10"/>
      <c r="H187" s="11" t="s">
        <v>31</v>
      </c>
      <c r="I187" s="11" t="s">
        <v>30</v>
      </c>
      <c r="J187" s="8" t="s">
        <v>472</v>
      </c>
      <c r="K187" s="11" t="s">
        <v>30</v>
      </c>
      <c r="L187" s="14"/>
      <c r="M187" s="36">
        <v>46043.375</v>
      </c>
      <c r="N187" s="36">
        <v>46043.708333333336</v>
      </c>
      <c r="O187" s="11"/>
      <c r="P187" s="11"/>
      <c r="Q187" s="11"/>
      <c r="R187" s="11"/>
      <c r="S187" s="15">
        <f t="shared" si="9"/>
        <v>0</v>
      </c>
      <c r="T187" s="16"/>
      <c r="U187" s="17"/>
      <c r="V187" s="18">
        <v>1</v>
      </c>
      <c r="W187" s="19">
        <v>70.099999999999994</v>
      </c>
      <c r="X187" s="20">
        <f t="shared" si="10"/>
        <v>1</v>
      </c>
      <c r="Y187" s="21">
        <f t="shared" si="11"/>
        <v>70.099999999999994</v>
      </c>
      <c r="Z187" s="15">
        <f t="shared" si="12"/>
        <v>70.099999999999994</v>
      </c>
      <c r="AA187" s="22"/>
    </row>
    <row r="188" spans="1:27" s="27" customFormat="1" x14ac:dyDescent="0.2">
      <c r="A188" s="13" t="s">
        <v>81</v>
      </c>
      <c r="B188" s="13" t="s">
        <v>81</v>
      </c>
      <c r="C188" s="8" t="s">
        <v>220</v>
      </c>
      <c r="D188" s="7">
        <v>10729</v>
      </c>
      <c r="E188" s="30" t="s">
        <v>2</v>
      </c>
      <c r="F188" s="9"/>
      <c r="G188" s="10"/>
      <c r="H188" s="11" t="s">
        <v>31</v>
      </c>
      <c r="I188" s="11" t="s">
        <v>30</v>
      </c>
      <c r="J188" s="8" t="s">
        <v>446</v>
      </c>
      <c r="K188" s="11" t="s">
        <v>30</v>
      </c>
      <c r="L188" s="14"/>
      <c r="M188" s="36">
        <v>46041.333333333336</v>
      </c>
      <c r="N188" s="36">
        <v>46041.708333333336</v>
      </c>
      <c r="O188" s="11"/>
      <c r="P188" s="11"/>
      <c r="Q188" s="11"/>
      <c r="R188" s="11"/>
      <c r="S188" s="15">
        <f t="shared" si="9"/>
        <v>0</v>
      </c>
      <c r="T188" s="16"/>
      <c r="U188" s="17"/>
      <c r="V188" s="18">
        <v>1</v>
      </c>
      <c r="W188" s="19">
        <v>70.099999999999994</v>
      </c>
      <c r="X188" s="20">
        <f t="shared" si="10"/>
        <v>1</v>
      </c>
      <c r="Y188" s="21">
        <f t="shared" si="11"/>
        <v>70.099999999999994</v>
      </c>
      <c r="Z188" s="15">
        <f t="shared" si="12"/>
        <v>70.099999999999994</v>
      </c>
      <c r="AA188" s="22"/>
    </row>
    <row r="189" spans="1:27" s="27" customFormat="1" x14ac:dyDescent="0.2">
      <c r="A189" s="13" t="s">
        <v>81</v>
      </c>
      <c r="B189" s="13" t="s">
        <v>81</v>
      </c>
      <c r="C189" s="8" t="s">
        <v>220</v>
      </c>
      <c r="D189" s="7">
        <v>10729</v>
      </c>
      <c r="E189" s="30" t="s">
        <v>2</v>
      </c>
      <c r="F189" s="9"/>
      <c r="G189" s="10"/>
      <c r="H189" s="11" t="s">
        <v>31</v>
      </c>
      <c r="I189" s="11" t="s">
        <v>30</v>
      </c>
      <c r="J189" s="8" t="s">
        <v>239</v>
      </c>
      <c r="K189" s="11" t="s">
        <v>30</v>
      </c>
      <c r="L189" s="14"/>
      <c r="M189" s="36">
        <v>46031.333333333336</v>
      </c>
      <c r="N189" s="36">
        <v>46031.708333333336</v>
      </c>
      <c r="O189" s="11"/>
      <c r="P189" s="11"/>
      <c r="Q189" s="11"/>
      <c r="R189" s="11"/>
      <c r="S189" s="15">
        <f t="shared" si="9"/>
        <v>0</v>
      </c>
      <c r="T189" s="16"/>
      <c r="U189" s="17"/>
      <c r="V189" s="18">
        <v>1</v>
      </c>
      <c r="W189" s="19">
        <v>70.099999999999994</v>
      </c>
      <c r="X189" s="20">
        <f t="shared" si="10"/>
        <v>1</v>
      </c>
      <c r="Y189" s="21">
        <f t="shared" si="11"/>
        <v>70.099999999999994</v>
      </c>
      <c r="Z189" s="15">
        <f t="shared" si="12"/>
        <v>70.099999999999994</v>
      </c>
      <c r="AA189" s="22"/>
    </row>
    <row r="190" spans="1:27" s="27" customFormat="1" x14ac:dyDescent="0.2">
      <c r="A190" s="13" t="s">
        <v>81</v>
      </c>
      <c r="B190" s="13" t="s">
        <v>81</v>
      </c>
      <c r="C190" s="8" t="s">
        <v>254</v>
      </c>
      <c r="D190" s="7">
        <v>10442</v>
      </c>
      <c r="E190" s="30" t="s">
        <v>2</v>
      </c>
      <c r="F190" s="9"/>
      <c r="G190" s="10"/>
      <c r="H190" s="11" t="s">
        <v>31</v>
      </c>
      <c r="I190" s="11" t="s">
        <v>30</v>
      </c>
      <c r="J190" s="8" t="s">
        <v>244</v>
      </c>
      <c r="K190" s="11" t="s">
        <v>30</v>
      </c>
      <c r="L190" s="14"/>
      <c r="M190" s="36">
        <v>45997.354166666664</v>
      </c>
      <c r="N190" s="36">
        <v>45997.684027777781</v>
      </c>
      <c r="O190" s="11"/>
      <c r="P190" s="11"/>
      <c r="Q190" s="11"/>
      <c r="R190" s="11"/>
      <c r="S190" s="15">
        <f t="shared" si="9"/>
        <v>0</v>
      </c>
      <c r="T190" s="16"/>
      <c r="U190" s="17"/>
      <c r="V190" s="18">
        <v>1</v>
      </c>
      <c r="W190" s="19">
        <v>70.099999999999994</v>
      </c>
      <c r="X190" s="20">
        <f t="shared" si="10"/>
        <v>1</v>
      </c>
      <c r="Y190" s="21">
        <f t="shared" si="11"/>
        <v>70.099999999999994</v>
      </c>
      <c r="Z190" s="15">
        <f t="shared" si="12"/>
        <v>70.099999999999994</v>
      </c>
      <c r="AA190" s="22"/>
    </row>
    <row r="191" spans="1:27" s="27" customFormat="1" x14ac:dyDescent="0.2">
      <c r="A191" s="13" t="s">
        <v>81</v>
      </c>
      <c r="B191" s="13" t="s">
        <v>81</v>
      </c>
      <c r="C191" s="8" t="s">
        <v>337</v>
      </c>
      <c r="D191" s="7">
        <v>10113</v>
      </c>
      <c r="E191" s="30" t="s">
        <v>0</v>
      </c>
      <c r="F191" s="9"/>
      <c r="G191" s="10"/>
      <c r="H191" s="11" t="s">
        <v>31</v>
      </c>
      <c r="I191" s="11" t="s">
        <v>30</v>
      </c>
      <c r="J191" s="8" t="s">
        <v>369</v>
      </c>
      <c r="K191" s="11" t="s">
        <v>30</v>
      </c>
      <c r="L191" s="14"/>
      <c r="M191" s="36">
        <v>45996.246527777781</v>
      </c>
      <c r="N191" s="36">
        <v>45996.708333333336</v>
      </c>
      <c r="O191" s="11"/>
      <c r="P191" s="11"/>
      <c r="Q191" s="11"/>
      <c r="R191" s="11"/>
      <c r="S191" s="15">
        <f t="shared" si="9"/>
        <v>0</v>
      </c>
      <c r="T191" s="16"/>
      <c r="U191" s="17"/>
      <c r="V191" s="18">
        <v>1</v>
      </c>
      <c r="W191" s="19">
        <v>70.099999999999994</v>
      </c>
      <c r="X191" s="20">
        <f t="shared" si="10"/>
        <v>1</v>
      </c>
      <c r="Y191" s="21">
        <f t="shared" si="11"/>
        <v>70.099999999999994</v>
      </c>
      <c r="Z191" s="15">
        <f t="shared" si="12"/>
        <v>70.099999999999994</v>
      </c>
      <c r="AA191" s="22"/>
    </row>
    <row r="192" spans="1:27" s="27" customFormat="1" x14ac:dyDescent="0.2">
      <c r="A192" s="13" t="s">
        <v>81</v>
      </c>
      <c r="B192" s="13" t="s">
        <v>81</v>
      </c>
      <c r="C192" s="8" t="s">
        <v>182</v>
      </c>
      <c r="D192" s="7">
        <v>11020</v>
      </c>
      <c r="E192" s="30" t="s">
        <v>2</v>
      </c>
      <c r="F192" s="9"/>
      <c r="G192" s="10"/>
      <c r="H192" s="11" t="s">
        <v>31</v>
      </c>
      <c r="I192" s="11" t="s">
        <v>30</v>
      </c>
      <c r="J192" s="8" t="s">
        <v>473</v>
      </c>
      <c r="K192" s="11" t="s">
        <v>30</v>
      </c>
      <c r="L192" s="14"/>
      <c r="M192" s="36">
        <v>46021.413194444445</v>
      </c>
      <c r="N192" s="36">
        <v>46021.724999999999</v>
      </c>
      <c r="O192" s="11"/>
      <c r="P192" s="11"/>
      <c r="Q192" s="11"/>
      <c r="R192" s="11"/>
      <c r="S192" s="15">
        <f t="shared" si="9"/>
        <v>0</v>
      </c>
      <c r="T192" s="16"/>
      <c r="U192" s="17"/>
      <c r="V192" s="18">
        <v>1</v>
      </c>
      <c r="W192" s="19">
        <v>70.099999999999994</v>
      </c>
      <c r="X192" s="20">
        <f t="shared" si="10"/>
        <v>1</v>
      </c>
      <c r="Y192" s="21">
        <f t="shared" si="11"/>
        <v>70.099999999999994</v>
      </c>
      <c r="Z192" s="15">
        <f t="shared" si="12"/>
        <v>70.099999999999994</v>
      </c>
      <c r="AA192" s="22"/>
    </row>
    <row r="193" spans="1:27" s="27" customFormat="1" x14ac:dyDescent="0.2">
      <c r="A193" s="13" t="s">
        <v>81</v>
      </c>
      <c r="B193" s="13" t="s">
        <v>81</v>
      </c>
      <c r="C193" s="8" t="s">
        <v>95</v>
      </c>
      <c r="D193" s="7">
        <v>11123</v>
      </c>
      <c r="E193" s="30" t="s">
        <v>2</v>
      </c>
      <c r="F193" s="9"/>
      <c r="G193" s="10"/>
      <c r="H193" s="11" t="s">
        <v>31</v>
      </c>
      <c r="I193" s="11" t="s">
        <v>30</v>
      </c>
      <c r="J193" s="8" t="s">
        <v>207</v>
      </c>
      <c r="K193" s="11" t="s">
        <v>30</v>
      </c>
      <c r="L193" s="14"/>
      <c r="M193" s="36">
        <v>46001.375</v>
      </c>
      <c r="N193" s="36">
        <v>46001.833333333336</v>
      </c>
      <c r="O193" s="11"/>
      <c r="P193" s="11"/>
      <c r="Q193" s="11"/>
      <c r="R193" s="11"/>
      <c r="S193" s="15">
        <f t="shared" si="9"/>
        <v>0</v>
      </c>
      <c r="T193" s="16"/>
      <c r="U193" s="17"/>
      <c r="V193" s="18">
        <v>1</v>
      </c>
      <c r="W193" s="19">
        <v>70.099999999999994</v>
      </c>
      <c r="X193" s="20">
        <f t="shared" si="10"/>
        <v>1</v>
      </c>
      <c r="Y193" s="21">
        <f t="shared" si="11"/>
        <v>70.099999999999994</v>
      </c>
      <c r="Z193" s="15">
        <f t="shared" si="12"/>
        <v>70.099999999999994</v>
      </c>
      <c r="AA193" s="22"/>
    </row>
    <row r="194" spans="1:27" s="27" customFormat="1" x14ac:dyDescent="0.2">
      <c r="A194" s="13" t="s">
        <v>81</v>
      </c>
      <c r="B194" s="13" t="s">
        <v>81</v>
      </c>
      <c r="C194" s="8" t="s">
        <v>83</v>
      </c>
      <c r="D194" s="7">
        <v>11033</v>
      </c>
      <c r="E194" s="30" t="s">
        <v>2</v>
      </c>
      <c r="F194" s="9"/>
      <c r="G194" s="10"/>
      <c r="H194" s="11" t="s">
        <v>31</v>
      </c>
      <c r="I194" s="11" t="s">
        <v>30</v>
      </c>
      <c r="J194" s="8" t="s">
        <v>474</v>
      </c>
      <c r="K194" s="11" t="s">
        <v>30</v>
      </c>
      <c r="L194" s="14"/>
      <c r="M194" s="36">
        <v>45996.375</v>
      </c>
      <c r="N194" s="36">
        <v>45996.638888888891</v>
      </c>
      <c r="O194" s="11"/>
      <c r="P194" s="11"/>
      <c r="Q194" s="11"/>
      <c r="R194" s="11"/>
      <c r="S194" s="15">
        <f t="shared" si="9"/>
        <v>0</v>
      </c>
      <c r="T194" s="16"/>
      <c r="U194" s="17"/>
      <c r="V194" s="18">
        <v>1</v>
      </c>
      <c r="W194" s="19">
        <v>70.099999999999994</v>
      </c>
      <c r="X194" s="20">
        <f t="shared" si="10"/>
        <v>1</v>
      </c>
      <c r="Y194" s="21">
        <f t="shared" si="11"/>
        <v>70.099999999999994</v>
      </c>
      <c r="Z194" s="15">
        <f t="shared" si="12"/>
        <v>70.099999999999994</v>
      </c>
      <c r="AA194" s="22"/>
    </row>
    <row r="195" spans="1:27" s="26" customFormat="1" x14ac:dyDescent="0.2">
      <c r="A195" s="13" t="s">
        <v>81</v>
      </c>
      <c r="B195" s="13" t="s">
        <v>81</v>
      </c>
      <c r="C195" s="8" t="s">
        <v>304</v>
      </c>
      <c r="D195" s="7">
        <v>11029</v>
      </c>
      <c r="E195" s="30" t="s">
        <v>2</v>
      </c>
      <c r="F195" s="9"/>
      <c r="G195" s="10"/>
      <c r="H195" s="11" t="s">
        <v>31</v>
      </c>
      <c r="I195" s="11" t="s">
        <v>30</v>
      </c>
      <c r="J195" s="8" t="s">
        <v>203</v>
      </c>
      <c r="K195" s="11" t="s">
        <v>30</v>
      </c>
      <c r="L195" s="14"/>
      <c r="M195" s="36">
        <v>46044.270833333336</v>
      </c>
      <c r="N195" s="36">
        <v>46044.770833333336</v>
      </c>
      <c r="O195" s="11"/>
      <c r="P195" s="11"/>
      <c r="Q195" s="11"/>
      <c r="R195" s="11"/>
      <c r="S195" s="15">
        <f t="shared" si="9"/>
        <v>0</v>
      </c>
      <c r="T195" s="16"/>
      <c r="U195" s="17"/>
      <c r="V195" s="18">
        <v>1</v>
      </c>
      <c r="W195" s="19">
        <v>70.099999999999994</v>
      </c>
      <c r="X195" s="20">
        <f t="shared" si="10"/>
        <v>1</v>
      </c>
      <c r="Y195" s="21">
        <f t="shared" si="11"/>
        <v>70.099999999999994</v>
      </c>
      <c r="Z195" s="15">
        <f t="shared" si="12"/>
        <v>70.099999999999994</v>
      </c>
      <c r="AA195" s="22"/>
    </row>
    <row r="196" spans="1:27" s="26" customFormat="1" x14ac:dyDescent="0.2">
      <c r="A196" s="13" t="s">
        <v>81</v>
      </c>
      <c r="B196" s="13" t="s">
        <v>81</v>
      </c>
      <c r="C196" s="8" t="s">
        <v>36</v>
      </c>
      <c r="D196" s="7">
        <v>11111</v>
      </c>
      <c r="E196" s="30" t="s">
        <v>2</v>
      </c>
      <c r="F196" s="9"/>
      <c r="G196" s="10"/>
      <c r="H196" s="11" t="s">
        <v>31</v>
      </c>
      <c r="I196" s="11" t="s">
        <v>30</v>
      </c>
      <c r="J196" s="8" t="s">
        <v>334</v>
      </c>
      <c r="K196" s="11" t="s">
        <v>30</v>
      </c>
      <c r="L196" s="14"/>
      <c r="M196" s="36">
        <v>46051.354166666664</v>
      </c>
      <c r="N196" s="36">
        <v>46051.866666666669</v>
      </c>
      <c r="O196" s="11"/>
      <c r="P196" s="11"/>
      <c r="Q196" s="11"/>
      <c r="R196" s="11"/>
      <c r="S196" s="15">
        <f t="shared" si="9"/>
        <v>0</v>
      </c>
      <c r="T196" s="16"/>
      <c r="U196" s="17"/>
      <c r="V196" s="18">
        <v>1</v>
      </c>
      <c r="W196" s="19">
        <v>70.099999999999994</v>
      </c>
      <c r="X196" s="20">
        <f t="shared" si="10"/>
        <v>1</v>
      </c>
      <c r="Y196" s="21">
        <f t="shared" si="11"/>
        <v>70.099999999999994</v>
      </c>
      <c r="Z196" s="15">
        <f t="shared" si="12"/>
        <v>70.099999999999994</v>
      </c>
      <c r="AA196" s="22"/>
    </row>
    <row r="197" spans="1:27" s="26" customFormat="1" x14ac:dyDescent="0.2">
      <c r="A197" s="13" t="s">
        <v>81</v>
      </c>
      <c r="B197" s="13" t="s">
        <v>81</v>
      </c>
      <c r="C197" s="8" t="s">
        <v>172</v>
      </c>
      <c r="D197" s="7">
        <v>11353</v>
      </c>
      <c r="E197" s="30" t="s">
        <v>0</v>
      </c>
      <c r="F197" s="9"/>
      <c r="G197" s="10"/>
      <c r="H197" s="11" t="s">
        <v>31</v>
      </c>
      <c r="I197" s="11" t="s">
        <v>30</v>
      </c>
      <c r="J197" s="8" t="s">
        <v>266</v>
      </c>
      <c r="K197" s="11" t="s">
        <v>30</v>
      </c>
      <c r="L197" s="14"/>
      <c r="M197" s="36">
        <v>46008.291666666664</v>
      </c>
      <c r="N197" s="36">
        <v>46008.666666666664</v>
      </c>
      <c r="O197" s="11"/>
      <c r="P197" s="11"/>
      <c r="Q197" s="11"/>
      <c r="R197" s="11"/>
      <c r="S197" s="15">
        <f t="shared" si="9"/>
        <v>0</v>
      </c>
      <c r="T197" s="16"/>
      <c r="U197" s="17"/>
      <c r="V197" s="18">
        <v>1</v>
      </c>
      <c r="W197" s="19">
        <v>70.099999999999994</v>
      </c>
      <c r="X197" s="20">
        <f t="shared" si="10"/>
        <v>1</v>
      </c>
      <c r="Y197" s="21">
        <f t="shared" si="11"/>
        <v>70.099999999999994</v>
      </c>
      <c r="Z197" s="15">
        <f t="shared" si="12"/>
        <v>70.099999999999994</v>
      </c>
      <c r="AA197" s="22"/>
    </row>
    <row r="198" spans="1:27" s="26" customFormat="1" x14ac:dyDescent="0.2">
      <c r="A198" s="13" t="s">
        <v>81</v>
      </c>
      <c r="B198" s="13" t="s">
        <v>81</v>
      </c>
      <c r="C198" s="8" t="s">
        <v>172</v>
      </c>
      <c r="D198" s="7">
        <v>11353</v>
      </c>
      <c r="E198" s="30" t="s">
        <v>0</v>
      </c>
      <c r="F198" s="9"/>
      <c r="G198" s="10"/>
      <c r="H198" s="11" t="s">
        <v>31</v>
      </c>
      <c r="I198" s="11" t="s">
        <v>30</v>
      </c>
      <c r="J198" s="8" t="s">
        <v>332</v>
      </c>
      <c r="K198" s="11" t="s">
        <v>30</v>
      </c>
      <c r="L198" s="14"/>
      <c r="M198" s="36">
        <v>46014.375</v>
      </c>
      <c r="N198" s="36">
        <v>46014.777777777781</v>
      </c>
      <c r="O198" s="11"/>
      <c r="P198" s="11"/>
      <c r="Q198" s="11"/>
      <c r="R198" s="11"/>
      <c r="S198" s="15">
        <f t="shared" si="9"/>
        <v>0</v>
      </c>
      <c r="T198" s="16"/>
      <c r="U198" s="17"/>
      <c r="V198" s="18">
        <v>1</v>
      </c>
      <c r="W198" s="19">
        <v>70.099999999999994</v>
      </c>
      <c r="X198" s="20">
        <f t="shared" si="10"/>
        <v>1</v>
      </c>
      <c r="Y198" s="21">
        <f t="shared" si="11"/>
        <v>70.099999999999994</v>
      </c>
      <c r="Z198" s="15">
        <f t="shared" si="12"/>
        <v>70.099999999999994</v>
      </c>
      <c r="AA198" s="22"/>
    </row>
    <row r="199" spans="1:27" s="26" customFormat="1" x14ac:dyDescent="0.2">
      <c r="A199" s="13" t="s">
        <v>81</v>
      </c>
      <c r="B199" s="13" t="s">
        <v>81</v>
      </c>
      <c r="C199" s="8" t="s">
        <v>181</v>
      </c>
      <c r="D199" s="7">
        <v>11341</v>
      </c>
      <c r="E199" s="30" t="s">
        <v>0</v>
      </c>
      <c r="F199" s="9"/>
      <c r="G199" s="10"/>
      <c r="H199" s="11" t="s">
        <v>31</v>
      </c>
      <c r="I199" s="11" t="s">
        <v>30</v>
      </c>
      <c r="J199" s="8" t="s">
        <v>475</v>
      </c>
      <c r="K199" s="11" t="s">
        <v>30</v>
      </c>
      <c r="L199" s="14"/>
      <c r="M199" s="36">
        <v>46038.375</v>
      </c>
      <c r="N199" s="36">
        <v>46038.666666666664</v>
      </c>
      <c r="O199" s="11"/>
      <c r="P199" s="11"/>
      <c r="Q199" s="11"/>
      <c r="R199" s="11"/>
      <c r="S199" s="15">
        <f t="shared" si="9"/>
        <v>0</v>
      </c>
      <c r="T199" s="16"/>
      <c r="U199" s="17"/>
      <c r="V199" s="18">
        <v>1</v>
      </c>
      <c r="W199" s="19">
        <v>70.099999999999994</v>
      </c>
      <c r="X199" s="20">
        <f t="shared" si="10"/>
        <v>1</v>
      </c>
      <c r="Y199" s="21">
        <f t="shared" si="11"/>
        <v>70.099999999999994</v>
      </c>
      <c r="Z199" s="15">
        <f t="shared" si="12"/>
        <v>70.099999999999994</v>
      </c>
      <c r="AA199" s="22"/>
    </row>
    <row r="200" spans="1:27" s="26" customFormat="1" x14ac:dyDescent="0.2">
      <c r="A200" s="13" t="s">
        <v>81</v>
      </c>
      <c r="B200" s="13" t="s">
        <v>81</v>
      </c>
      <c r="C200" s="8" t="s">
        <v>90</v>
      </c>
      <c r="D200" s="7">
        <v>11195</v>
      </c>
      <c r="E200" s="30" t="s">
        <v>2</v>
      </c>
      <c r="F200" s="9"/>
      <c r="G200" s="10"/>
      <c r="H200" s="11" t="s">
        <v>31</v>
      </c>
      <c r="I200" s="11" t="s">
        <v>30</v>
      </c>
      <c r="J200" s="8" t="s">
        <v>236</v>
      </c>
      <c r="K200" s="11" t="s">
        <v>30</v>
      </c>
      <c r="L200" s="14"/>
      <c r="M200" s="36">
        <v>46009.291666666664</v>
      </c>
      <c r="N200" s="36">
        <v>46009.75</v>
      </c>
      <c r="O200" s="11"/>
      <c r="P200" s="11"/>
      <c r="Q200" s="11"/>
      <c r="R200" s="11"/>
      <c r="S200" s="15">
        <f t="shared" ref="S200:S263" si="13">Q200+R200</f>
        <v>0</v>
      </c>
      <c r="T200" s="16"/>
      <c r="U200" s="17"/>
      <c r="V200" s="18">
        <v>1</v>
      </c>
      <c r="W200" s="19">
        <v>70.099999999999994</v>
      </c>
      <c r="X200" s="20">
        <f t="shared" ref="X200:X263" si="14">T200+V200</f>
        <v>1</v>
      </c>
      <c r="Y200" s="21">
        <f t="shared" ref="Y200:Y263" si="15">(T200*U200)+(V200*W200)</f>
        <v>70.099999999999994</v>
      </c>
      <c r="Z200" s="15">
        <f t="shared" si="12"/>
        <v>70.099999999999994</v>
      </c>
      <c r="AA200" s="22"/>
    </row>
    <row r="201" spans="1:27" s="26" customFormat="1" x14ac:dyDescent="0.2">
      <c r="A201" s="13" t="s">
        <v>81</v>
      </c>
      <c r="B201" s="13" t="s">
        <v>81</v>
      </c>
      <c r="C201" s="8" t="s">
        <v>90</v>
      </c>
      <c r="D201" s="7">
        <v>11195</v>
      </c>
      <c r="E201" s="30" t="s">
        <v>2</v>
      </c>
      <c r="F201" s="9"/>
      <c r="G201" s="10"/>
      <c r="H201" s="11" t="s">
        <v>31</v>
      </c>
      <c r="I201" s="11" t="s">
        <v>30</v>
      </c>
      <c r="J201" s="8" t="s">
        <v>236</v>
      </c>
      <c r="K201" s="11" t="s">
        <v>30</v>
      </c>
      <c r="L201" s="14"/>
      <c r="M201" s="36">
        <v>46028.291666666664</v>
      </c>
      <c r="N201" s="36">
        <v>46028.75</v>
      </c>
      <c r="O201" s="11"/>
      <c r="P201" s="11"/>
      <c r="Q201" s="11"/>
      <c r="R201" s="11"/>
      <c r="S201" s="15">
        <f t="shared" si="13"/>
        <v>0</v>
      </c>
      <c r="T201" s="16"/>
      <c r="U201" s="17"/>
      <c r="V201" s="18">
        <v>1</v>
      </c>
      <c r="W201" s="19">
        <v>70.099999999999994</v>
      </c>
      <c r="X201" s="20">
        <f t="shared" si="14"/>
        <v>1</v>
      </c>
      <c r="Y201" s="21">
        <f t="shared" si="15"/>
        <v>70.099999999999994</v>
      </c>
      <c r="Z201" s="15">
        <f t="shared" si="12"/>
        <v>70.099999999999994</v>
      </c>
      <c r="AA201" s="22"/>
    </row>
    <row r="202" spans="1:27" s="26" customFormat="1" x14ac:dyDescent="0.2">
      <c r="A202" s="13" t="s">
        <v>81</v>
      </c>
      <c r="B202" s="13" t="s">
        <v>81</v>
      </c>
      <c r="C202" s="8" t="s">
        <v>215</v>
      </c>
      <c r="D202" s="7">
        <v>11210</v>
      </c>
      <c r="E202" s="30" t="s">
        <v>2</v>
      </c>
      <c r="F202" s="9"/>
      <c r="G202" s="10"/>
      <c r="H202" s="11" t="s">
        <v>31</v>
      </c>
      <c r="I202" s="11" t="s">
        <v>30</v>
      </c>
      <c r="J202" s="8" t="s">
        <v>476</v>
      </c>
      <c r="K202" s="11" t="s">
        <v>30</v>
      </c>
      <c r="L202" s="14"/>
      <c r="M202" s="36">
        <v>46048.333333333336</v>
      </c>
      <c r="N202" s="36">
        <v>46048.666666666664</v>
      </c>
      <c r="O202" s="11"/>
      <c r="P202" s="11"/>
      <c r="Q202" s="11"/>
      <c r="R202" s="11"/>
      <c r="S202" s="15">
        <f t="shared" si="13"/>
        <v>0</v>
      </c>
      <c r="T202" s="16"/>
      <c r="U202" s="17"/>
      <c r="V202" s="18">
        <v>1</v>
      </c>
      <c r="W202" s="19">
        <v>70.099999999999994</v>
      </c>
      <c r="X202" s="20">
        <f t="shared" si="14"/>
        <v>1</v>
      </c>
      <c r="Y202" s="21">
        <f t="shared" si="15"/>
        <v>70.099999999999994</v>
      </c>
      <c r="Z202" s="15">
        <f t="shared" si="12"/>
        <v>70.099999999999994</v>
      </c>
      <c r="AA202" s="22"/>
    </row>
    <row r="203" spans="1:27" s="26" customFormat="1" x14ac:dyDescent="0.2">
      <c r="A203" s="13" t="s">
        <v>81</v>
      </c>
      <c r="B203" s="13" t="s">
        <v>81</v>
      </c>
      <c r="C203" s="8" t="s">
        <v>180</v>
      </c>
      <c r="D203" s="7">
        <v>11151</v>
      </c>
      <c r="E203" s="30" t="s">
        <v>2</v>
      </c>
      <c r="F203" s="9"/>
      <c r="G203" s="10"/>
      <c r="H203" s="11" t="s">
        <v>31</v>
      </c>
      <c r="I203" s="11" t="s">
        <v>30</v>
      </c>
      <c r="J203" s="8" t="s">
        <v>162</v>
      </c>
      <c r="K203" s="11" t="s">
        <v>30</v>
      </c>
      <c r="L203" s="14"/>
      <c r="M203" s="36">
        <v>45978.385416666664</v>
      </c>
      <c r="N203" s="36">
        <v>45978.680555555555</v>
      </c>
      <c r="O203" s="11"/>
      <c r="P203" s="11"/>
      <c r="Q203" s="11"/>
      <c r="R203" s="11"/>
      <c r="S203" s="15">
        <f t="shared" si="13"/>
        <v>0</v>
      </c>
      <c r="T203" s="16"/>
      <c r="U203" s="17"/>
      <c r="V203" s="18">
        <v>1</v>
      </c>
      <c r="W203" s="19">
        <v>70.099999999999994</v>
      </c>
      <c r="X203" s="20">
        <f t="shared" si="14"/>
        <v>1</v>
      </c>
      <c r="Y203" s="21">
        <f t="shared" si="15"/>
        <v>70.099999999999994</v>
      </c>
      <c r="Z203" s="15">
        <f t="shared" si="12"/>
        <v>70.099999999999994</v>
      </c>
      <c r="AA203" s="22"/>
    </row>
    <row r="204" spans="1:27" s="26" customFormat="1" x14ac:dyDescent="0.2">
      <c r="A204" s="13" t="s">
        <v>81</v>
      </c>
      <c r="B204" s="13" t="s">
        <v>81</v>
      </c>
      <c r="C204" s="8" t="s">
        <v>216</v>
      </c>
      <c r="D204" s="7">
        <v>11277</v>
      </c>
      <c r="E204" s="30" t="s">
        <v>0</v>
      </c>
      <c r="F204" s="9"/>
      <c r="G204" s="10"/>
      <c r="H204" s="11" t="s">
        <v>31</v>
      </c>
      <c r="I204" s="11" t="s">
        <v>30</v>
      </c>
      <c r="J204" s="8" t="s">
        <v>477</v>
      </c>
      <c r="K204" s="11" t="s">
        <v>30</v>
      </c>
      <c r="L204" s="14"/>
      <c r="M204" s="36">
        <v>45994.313888888886</v>
      </c>
      <c r="N204" s="36">
        <v>45994.59375</v>
      </c>
      <c r="O204" s="11"/>
      <c r="P204" s="11"/>
      <c r="Q204" s="11"/>
      <c r="R204" s="11"/>
      <c r="S204" s="15">
        <f t="shared" si="13"/>
        <v>0</v>
      </c>
      <c r="T204" s="16"/>
      <c r="U204" s="17"/>
      <c r="V204" s="18">
        <v>1</v>
      </c>
      <c r="W204" s="19">
        <v>70.099999999999994</v>
      </c>
      <c r="X204" s="20">
        <f t="shared" si="14"/>
        <v>1</v>
      </c>
      <c r="Y204" s="21">
        <f t="shared" si="15"/>
        <v>70.099999999999994</v>
      </c>
      <c r="Z204" s="15">
        <f t="shared" ref="Z204:Z267" si="16">S204+Y204</f>
        <v>70.099999999999994</v>
      </c>
      <c r="AA204" s="22"/>
    </row>
    <row r="205" spans="1:27" s="26" customFormat="1" x14ac:dyDescent="0.2">
      <c r="A205" s="13" t="s">
        <v>81</v>
      </c>
      <c r="B205" s="13" t="s">
        <v>81</v>
      </c>
      <c r="C205" s="8" t="s">
        <v>217</v>
      </c>
      <c r="D205" s="7">
        <v>11282</v>
      </c>
      <c r="E205" s="30" t="s">
        <v>1</v>
      </c>
      <c r="F205" s="9"/>
      <c r="G205" s="10"/>
      <c r="H205" s="11" t="s">
        <v>31</v>
      </c>
      <c r="I205" s="11" t="s">
        <v>30</v>
      </c>
      <c r="J205" s="8" t="s">
        <v>376</v>
      </c>
      <c r="K205" s="11" t="s">
        <v>30</v>
      </c>
      <c r="L205" s="14"/>
      <c r="M205" s="36">
        <v>45967.322916666664</v>
      </c>
      <c r="N205" s="36">
        <v>45967.729166666664</v>
      </c>
      <c r="O205" s="11"/>
      <c r="P205" s="11"/>
      <c r="Q205" s="11"/>
      <c r="R205" s="11"/>
      <c r="S205" s="15">
        <f t="shared" si="13"/>
        <v>0</v>
      </c>
      <c r="T205" s="16"/>
      <c r="U205" s="17"/>
      <c r="V205" s="18">
        <v>1</v>
      </c>
      <c r="W205" s="19">
        <v>70.099999999999994</v>
      </c>
      <c r="X205" s="20">
        <f t="shared" si="14"/>
        <v>1</v>
      </c>
      <c r="Y205" s="21">
        <f t="shared" si="15"/>
        <v>70.099999999999994</v>
      </c>
      <c r="Z205" s="15">
        <f t="shared" si="16"/>
        <v>70.099999999999994</v>
      </c>
      <c r="AA205" s="22"/>
    </row>
    <row r="206" spans="1:27" s="26" customFormat="1" x14ac:dyDescent="0.2">
      <c r="A206" s="13" t="s">
        <v>81</v>
      </c>
      <c r="B206" s="13" t="s">
        <v>81</v>
      </c>
      <c r="C206" s="8" t="s">
        <v>338</v>
      </c>
      <c r="D206" s="7">
        <v>9587</v>
      </c>
      <c r="E206" s="30" t="s">
        <v>1</v>
      </c>
      <c r="F206" s="9"/>
      <c r="G206" s="10"/>
      <c r="H206" s="11" t="s">
        <v>31</v>
      </c>
      <c r="I206" s="11" t="s">
        <v>30</v>
      </c>
      <c r="J206" s="8" t="s">
        <v>478</v>
      </c>
      <c r="K206" s="11" t="s">
        <v>30</v>
      </c>
      <c r="L206" s="14"/>
      <c r="M206" s="36">
        <v>46038.354166666664</v>
      </c>
      <c r="N206" s="36">
        <v>46038.6875</v>
      </c>
      <c r="O206" s="11"/>
      <c r="P206" s="11"/>
      <c r="Q206" s="11"/>
      <c r="R206" s="11"/>
      <c r="S206" s="15">
        <f t="shared" si="13"/>
        <v>0</v>
      </c>
      <c r="T206" s="16"/>
      <c r="U206" s="17"/>
      <c r="V206" s="18">
        <v>1</v>
      </c>
      <c r="W206" s="19">
        <v>70.099999999999994</v>
      </c>
      <c r="X206" s="20">
        <f t="shared" si="14"/>
        <v>1</v>
      </c>
      <c r="Y206" s="21">
        <f t="shared" si="15"/>
        <v>70.099999999999994</v>
      </c>
      <c r="Z206" s="15">
        <f t="shared" si="16"/>
        <v>70.099999999999994</v>
      </c>
      <c r="AA206" s="22"/>
    </row>
    <row r="207" spans="1:27" s="26" customFormat="1" x14ac:dyDescent="0.2">
      <c r="A207" s="13" t="s">
        <v>81</v>
      </c>
      <c r="B207" s="13" t="s">
        <v>81</v>
      </c>
      <c r="C207" s="8" t="s">
        <v>17</v>
      </c>
      <c r="D207" s="7">
        <v>9743</v>
      </c>
      <c r="E207" s="30" t="s">
        <v>1</v>
      </c>
      <c r="F207" s="9"/>
      <c r="G207" s="10"/>
      <c r="H207" s="11" t="s">
        <v>31</v>
      </c>
      <c r="I207" s="11" t="s">
        <v>30</v>
      </c>
      <c r="J207" s="8" t="s">
        <v>237</v>
      </c>
      <c r="K207" s="11" t="s">
        <v>30</v>
      </c>
      <c r="L207" s="14"/>
      <c r="M207" s="36">
        <v>45993.375</v>
      </c>
      <c r="N207" s="36">
        <v>45993.701388888891</v>
      </c>
      <c r="O207" s="11"/>
      <c r="P207" s="11"/>
      <c r="Q207" s="11"/>
      <c r="R207" s="11"/>
      <c r="S207" s="15">
        <f t="shared" si="13"/>
        <v>0</v>
      </c>
      <c r="T207" s="16"/>
      <c r="U207" s="17"/>
      <c r="V207" s="18">
        <v>1</v>
      </c>
      <c r="W207" s="19">
        <v>70.099999999999994</v>
      </c>
      <c r="X207" s="20">
        <f t="shared" si="14"/>
        <v>1</v>
      </c>
      <c r="Y207" s="21">
        <f t="shared" si="15"/>
        <v>70.099999999999994</v>
      </c>
      <c r="Z207" s="15">
        <f t="shared" si="16"/>
        <v>70.099999999999994</v>
      </c>
      <c r="AA207" s="22"/>
    </row>
    <row r="208" spans="1:27" s="26" customFormat="1" x14ac:dyDescent="0.2">
      <c r="A208" s="13" t="s">
        <v>81</v>
      </c>
      <c r="B208" s="13" t="s">
        <v>81</v>
      </c>
      <c r="C208" s="8" t="s">
        <v>210</v>
      </c>
      <c r="D208" s="7">
        <v>8470</v>
      </c>
      <c r="E208" s="30" t="s">
        <v>2</v>
      </c>
      <c r="F208" s="9"/>
      <c r="G208" s="10"/>
      <c r="H208" s="11" t="s">
        <v>31</v>
      </c>
      <c r="I208" s="11" t="s">
        <v>30</v>
      </c>
      <c r="J208" s="8" t="s">
        <v>233</v>
      </c>
      <c r="K208" s="11" t="s">
        <v>30</v>
      </c>
      <c r="L208" s="14"/>
      <c r="M208" s="36">
        <v>46014.371527777781</v>
      </c>
      <c r="N208" s="36">
        <v>46014.6875</v>
      </c>
      <c r="O208" s="11"/>
      <c r="P208" s="11"/>
      <c r="Q208" s="11"/>
      <c r="R208" s="11"/>
      <c r="S208" s="15">
        <f t="shared" si="13"/>
        <v>0</v>
      </c>
      <c r="T208" s="16"/>
      <c r="U208" s="17"/>
      <c r="V208" s="18">
        <v>1</v>
      </c>
      <c r="W208" s="19">
        <v>70.099999999999994</v>
      </c>
      <c r="X208" s="20">
        <f t="shared" si="14"/>
        <v>1</v>
      </c>
      <c r="Y208" s="21">
        <f t="shared" si="15"/>
        <v>70.099999999999994</v>
      </c>
      <c r="Z208" s="15">
        <f t="shared" si="16"/>
        <v>70.099999999999994</v>
      </c>
      <c r="AA208" s="22"/>
    </row>
    <row r="209" spans="1:27" s="26" customFormat="1" x14ac:dyDescent="0.2">
      <c r="A209" s="13" t="s">
        <v>81</v>
      </c>
      <c r="B209" s="13" t="s">
        <v>81</v>
      </c>
      <c r="C209" s="8" t="s">
        <v>43</v>
      </c>
      <c r="D209" s="7">
        <v>7526</v>
      </c>
      <c r="E209" s="30" t="s">
        <v>3</v>
      </c>
      <c r="F209" s="9"/>
      <c r="G209" s="10"/>
      <c r="H209" s="11" t="s">
        <v>31</v>
      </c>
      <c r="I209" s="11" t="s">
        <v>30</v>
      </c>
      <c r="J209" s="8" t="s">
        <v>357</v>
      </c>
      <c r="K209" s="11" t="s">
        <v>30</v>
      </c>
      <c r="L209" s="14"/>
      <c r="M209" s="36">
        <v>46002.309027777781</v>
      </c>
      <c r="N209" s="36">
        <v>46002.852777777778</v>
      </c>
      <c r="O209" s="11"/>
      <c r="P209" s="11"/>
      <c r="Q209" s="11"/>
      <c r="R209" s="11"/>
      <c r="S209" s="15">
        <f t="shared" si="13"/>
        <v>0</v>
      </c>
      <c r="T209" s="16"/>
      <c r="U209" s="17"/>
      <c r="V209" s="18">
        <v>1</v>
      </c>
      <c r="W209" s="19">
        <v>70.099999999999994</v>
      </c>
      <c r="X209" s="20">
        <f t="shared" si="14"/>
        <v>1</v>
      </c>
      <c r="Y209" s="21">
        <f t="shared" si="15"/>
        <v>70.099999999999994</v>
      </c>
      <c r="Z209" s="15">
        <f t="shared" si="16"/>
        <v>70.099999999999994</v>
      </c>
      <c r="AA209" s="22"/>
    </row>
    <row r="210" spans="1:27" s="26" customFormat="1" x14ac:dyDescent="0.2">
      <c r="A210" s="13" t="s">
        <v>81</v>
      </c>
      <c r="B210" s="13" t="s">
        <v>81</v>
      </c>
      <c r="C210" s="8" t="s">
        <v>43</v>
      </c>
      <c r="D210" s="7">
        <v>7526</v>
      </c>
      <c r="E210" s="30" t="s">
        <v>3</v>
      </c>
      <c r="F210" s="9"/>
      <c r="G210" s="10"/>
      <c r="H210" s="11" t="s">
        <v>31</v>
      </c>
      <c r="I210" s="11" t="s">
        <v>30</v>
      </c>
      <c r="J210" s="8" t="s">
        <v>479</v>
      </c>
      <c r="K210" s="11" t="s">
        <v>30</v>
      </c>
      <c r="L210" s="14"/>
      <c r="M210" s="36">
        <v>46030.331944444442</v>
      </c>
      <c r="N210" s="36">
        <v>46030.820138888892</v>
      </c>
      <c r="O210" s="11"/>
      <c r="P210" s="11"/>
      <c r="Q210" s="11"/>
      <c r="R210" s="11"/>
      <c r="S210" s="15">
        <f t="shared" si="13"/>
        <v>0</v>
      </c>
      <c r="T210" s="16"/>
      <c r="U210" s="17"/>
      <c r="V210" s="18">
        <v>1</v>
      </c>
      <c r="W210" s="19">
        <v>70.099999999999994</v>
      </c>
      <c r="X210" s="20">
        <f t="shared" si="14"/>
        <v>1</v>
      </c>
      <c r="Y210" s="21">
        <f t="shared" si="15"/>
        <v>70.099999999999994</v>
      </c>
      <c r="Z210" s="15">
        <f t="shared" si="16"/>
        <v>70.099999999999994</v>
      </c>
      <c r="AA210" s="22"/>
    </row>
    <row r="211" spans="1:27" s="26" customFormat="1" x14ac:dyDescent="0.2">
      <c r="A211" s="13" t="s">
        <v>81</v>
      </c>
      <c r="B211" s="13" t="s">
        <v>81</v>
      </c>
      <c r="C211" s="8" t="s">
        <v>43</v>
      </c>
      <c r="D211" s="7">
        <v>7526</v>
      </c>
      <c r="E211" s="30" t="s">
        <v>3</v>
      </c>
      <c r="F211" s="9"/>
      <c r="G211" s="10"/>
      <c r="H211" s="11" t="s">
        <v>31</v>
      </c>
      <c r="I211" s="11" t="s">
        <v>30</v>
      </c>
      <c r="J211" s="8" t="s">
        <v>480</v>
      </c>
      <c r="K211" s="11" t="s">
        <v>30</v>
      </c>
      <c r="L211" s="14"/>
      <c r="M211" s="36">
        <v>46011.298611111109</v>
      </c>
      <c r="N211" s="36">
        <v>46011.584722222222</v>
      </c>
      <c r="O211" s="11"/>
      <c r="P211" s="11"/>
      <c r="Q211" s="11"/>
      <c r="R211" s="11"/>
      <c r="S211" s="15">
        <f t="shared" si="13"/>
        <v>0</v>
      </c>
      <c r="T211" s="16"/>
      <c r="U211" s="17"/>
      <c r="V211" s="18">
        <v>1</v>
      </c>
      <c r="W211" s="19">
        <v>70.099999999999994</v>
      </c>
      <c r="X211" s="20">
        <f t="shared" si="14"/>
        <v>1</v>
      </c>
      <c r="Y211" s="21">
        <f t="shared" si="15"/>
        <v>70.099999999999994</v>
      </c>
      <c r="Z211" s="15">
        <f t="shared" si="16"/>
        <v>70.099999999999994</v>
      </c>
      <c r="AA211" s="22"/>
    </row>
    <row r="212" spans="1:27" s="26" customFormat="1" x14ac:dyDescent="0.2">
      <c r="A212" s="13" t="s">
        <v>81</v>
      </c>
      <c r="B212" s="13" t="s">
        <v>81</v>
      </c>
      <c r="C212" s="8" t="s">
        <v>43</v>
      </c>
      <c r="D212" s="7">
        <v>7526</v>
      </c>
      <c r="E212" s="30" t="s">
        <v>3</v>
      </c>
      <c r="F212" s="9"/>
      <c r="G212" s="10"/>
      <c r="H212" s="11" t="s">
        <v>31</v>
      </c>
      <c r="I212" s="11" t="s">
        <v>30</v>
      </c>
      <c r="J212" s="8" t="s">
        <v>481</v>
      </c>
      <c r="K212" s="11" t="s">
        <v>30</v>
      </c>
      <c r="L212" s="14"/>
      <c r="M212" s="36">
        <v>45992.413194444445</v>
      </c>
      <c r="N212" s="36">
        <v>45992.711805555555</v>
      </c>
      <c r="O212" s="11"/>
      <c r="P212" s="11"/>
      <c r="Q212" s="11"/>
      <c r="R212" s="11"/>
      <c r="S212" s="15">
        <f t="shared" si="13"/>
        <v>0</v>
      </c>
      <c r="T212" s="16"/>
      <c r="U212" s="17"/>
      <c r="V212" s="18">
        <v>1</v>
      </c>
      <c r="W212" s="19">
        <v>70.099999999999994</v>
      </c>
      <c r="X212" s="20">
        <f t="shared" si="14"/>
        <v>1</v>
      </c>
      <c r="Y212" s="21">
        <f t="shared" si="15"/>
        <v>70.099999999999994</v>
      </c>
      <c r="Z212" s="15">
        <f t="shared" si="16"/>
        <v>70.099999999999994</v>
      </c>
      <c r="AA212" s="22"/>
    </row>
    <row r="213" spans="1:27" s="26" customFormat="1" x14ac:dyDescent="0.2">
      <c r="A213" s="13" t="s">
        <v>81</v>
      </c>
      <c r="B213" s="13" t="s">
        <v>81</v>
      </c>
      <c r="C213" s="8" t="s">
        <v>218</v>
      </c>
      <c r="D213" s="7">
        <v>9364</v>
      </c>
      <c r="E213" s="30" t="s">
        <v>2</v>
      </c>
      <c r="F213" s="9"/>
      <c r="G213" s="10"/>
      <c r="H213" s="11" t="s">
        <v>31</v>
      </c>
      <c r="I213" s="11" t="s">
        <v>30</v>
      </c>
      <c r="J213" s="8" t="s">
        <v>482</v>
      </c>
      <c r="K213" s="11" t="s">
        <v>30</v>
      </c>
      <c r="L213" s="14"/>
      <c r="M213" s="36">
        <v>45973.45208333333</v>
      </c>
      <c r="N213" s="36">
        <v>45973.765972222223</v>
      </c>
      <c r="O213" s="11"/>
      <c r="P213" s="11"/>
      <c r="Q213" s="11"/>
      <c r="R213" s="11"/>
      <c r="S213" s="15">
        <f t="shared" si="13"/>
        <v>0</v>
      </c>
      <c r="T213" s="16"/>
      <c r="U213" s="17"/>
      <c r="V213" s="18">
        <v>1</v>
      </c>
      <c r="W213" s="19">
        <v>70.099999999999994</v>
      </c>
      <c r="X213" s="20">
        <f t="shared" si="14"/>
        <v>1</v>
      </c>
      <c r="Y213" s="21">
        <f t="shared" si="15"/>
        <v>70.099999999999994</v>
      </c>
      <c r="Z213" s="15">
        <f t="shared" si="16"/>
        <v>70.099999999999994</v>
      </c>
      <c r="AA213" s="22"/>
    </row>
    <row r="214" spans="1:27" s="26" customFormat="1" x14ac:dyDescent="0.2">
      <c r="A214" s="13" t="s">
        <v>81</v>
      </c>
      <c r="B214" s="13" t="s">
        <v>81</v>
      </c>
      <c r="C214" s="8" t="s">
        <v>218</v>
      </c>
      <c r="D214" s="7">
        <v>9364</v>
      </c>
      <c r="E214" s="30" t="s">
        <v>2</v>
      </c>
      <c r="F214" s="9"/>
      <c r="G214" s="10"/>
      <c r="H214" s="11" t="s">
        <v>31</v>
      </c>
      <c r="I214" s="11" t="s">
        <v>30</v>
      </c>
      <c r="J214" s="8" t="s">
        <v>371</v>
      </c>
      <c r="K214" s="11" t="s">
        <v>30</v>
      </c>
      <c r="L214" s="14"/>
      <c r="M214" s="36">
        <v>45965.401388888888</v>
      </c>
      <c r="N214" s="36">
        <v>45965.713888888888</v>
      </c>
      <c r="O214" s="11"/>
      <c r="P214" s="11"/>
      <c r="Q214" s="11"/>
      <c r="R214" s="11"/>
      <c r="S214" s="15">
        <f t="shared" si="13"/>
        <v>0</v>
      </c>
      <c r="T214" s="16"/>
      <c r="U214" s="17"/>
      <c r="V214" s="18">
        <v>1</v>
      </c>
      <c r="W214" s="19">
        <v>70.099999999999994</v>
      </c>
      <c r="X214" s="20">
        <f t="shared" si="14"/>
        <v>1</v>
      </c>
      <c r="Y214" s="21">
        <f t="shared" si="15"/>
        <v>70.099999999999994</v>
      </c>
      <c r="Z214" s="15">
        <f t="shared" si="16"/>
        <v>70.099999999999994</v>
      </c>
      <c r="AA214" s="22"/>
    </row>
    <row r="215" spans="1:27" s="26" customFormat="1" x14ac:dyDescent="0.2">
      <c r="A215" s="13" t="s">
        <v>81</v>
      </c>
      <c r="B215" s="13" t="s">
        <v>81</v>
      </c>
      <c r="C215" s="8" t="s">
        <v>218</v>
      </c>
      <c r="D215" s="7">
        <v>9364</v>
      </c>
      <c r="E215" s="30" t="s">
        <v>2</v>
      </c>
      <c r="F215" s="9"/>
      <c r="G215" s="10"/>
      <c r="H215" s="11" t="s">
        <v>31</v>
      </c>
      <c r="I215" s="11" t="s">
        <v>30</v>
      </c>
      <c r="J215" s="8" t="s">
        <v>483</v>
      </c>
      <c r="K215" s="11" t="s">
        <v>30</v>
      </c>
      <c r="L215" s="14"/>
      <c r="M215" s="36">
        <v>45979.429861111108</v>
      </c>
      <c r="N215" s="36">
        <v>45979.706250000003</v>
      </c>
      <c r="O215" s="11"/>
      <c r="P215" s="11"/>
      <c r="Q215" s="11"/>
      <c r="R215" s="11"/>
      <c r="S215" s="15">
        <f t="shared" si="13"/>
        <v>0</v>
      </c>
      <c r="T215" s="16"/>
      <c r="U215" s="17"/>
      <c r="V215" s="18">
        <v>1</v>
      </c>
      <c r="W215" s="19">
        <v>70.099999999999994</v>
      </c>
      <c r="X215" s="20">
        <f t="shared" si="14"/>
        <v>1</v>
      </c>
      <c r="Y215" s="21">
        <f t="shared" si="15"/>
        <v>70.099999999999994</v>
      </c>
      <c r="Z215" s="15">
        <f t="shared" si="16"/>
        <v>70.099999999999994</v>
      </c>
      <c r="AA215" s="22"/>
    </row>
    <row r="216" spans="1:27" s="26" customFormat="1" x14ac:dyDescent="0.2">
      <c r="A216" s="13" t="s">
        <v>81</v>
      </c>
      <c r="B216" s="13" t="s">
        <v>81</v>
      </c>
      <c r="C216" s="8" t="s">
        <v>32</v>
      </c>
      <c r="D216" s="7">
        <v>8215</v>
      </c>
      <c r="E216" s="30" t="s">
        <v>2</v>
      </c>
      <c r="F216" s="9"/>
      <c r="G216" s="10"/>
      <c r="H216" s="11" t="s">
        <v>31</v>
      </c>
      <c r="I216" s="11" t="s">
        <v>30</v>
      </c>
      <c r="J216" s="8" t="s">
        <v>484</v>
      </c>
      <c r="K216" s="11" t="s">
        <v>30</v>
      </c>
      <c r="L216" s="14"/>
      <c r="M216" s="36">
        <v>46002.341666666667</v>
      </c>
      <c r="N216" s="36">
        <v>46002.69027777778</v>
      </c>
      <c r="O216" s="11"/>
      <c r="P216" s="11"/>
      <c r="Q216" s="11"/>
      <c r="R216" s="11"/>
      <c r="S216" s="15">
        <f t="shared" si="13"/>
        <v>0</v>
      </c>
      <c r="T216" s="16"/>
      <c r="U216" s="17"/>
      <c r="V216" s="18">
        <v>1</v>
      </c>
      <c r="W216" s="19">
        <v>70.099999999999994</v>
      </c>
      <c r="X216" s="20">
        <f t="shared" si="14"/>
        <v>1</v>
      </c>
      <c r="Y216" s="21">
        <f t="shared" si="15"/>
        <v>70.099999999999994</v>
      </c>
      <c r="Z216" s="15">
        <f t="shared" si="16"/>
        <v>70.099999999999994</v>
      </c>
      <c r="AA216" s="22"/>
    </row>
    <row r="217" spans="1:27" s="26" customFormat="1" x14ac:dyDescent="0.2">
      <c r="A217" s="13" t="s">
        <v>81</v>
      </c>
      <c r="B217" s="13" t="s">
        <v>81</v>
      </c>
      <c r="C217" s="8" t="s">
        <v>32</v>
      </c>
      <c r="D217" s="7">
        <v>8215</v>
      </c>
      <c r="E217" s="30" t="s">
        <v>2</v>
      </c>
      <c r="F217" s="9"/>
      <c r="G217" s="10"/>
      <c r="H217" s="11" t="s">
        <v>31</v>
      </c>
      <c r="I217" s="11" t="s">
        <v>30</v>
      </c>
      <c r="J217" s="8" t="s">
        <v>267</v>
      </c>
      <c r="K217" s="11" t="s">
        <v>30</v>
      </c>
      <c r="L217" s="14"/>
      <c r="M217" s="36">
        <v>46013.332638888889</v>
      </c>
      <c r="N217" s="36">
        <v>46013.70416666667</v>
      </c>
      <c r="O217" s="11"/>
      <c r="P217" s="11"/>
      <c r="Q217" s="11"/>
      <c r="R217" s="11"/>
      <c r="S217" s="15">
        <f t="shared" si="13"/>
        <v>0</v>
      </c>
      <c r="T217" s="16"/>
      <c r="U217" s="17"/>
      <c r="V217" s="18">
        <v>1</v>
      </c>
      <c r="W217" s="19">
        <v>70.099999999999994</v>
      </c>
      <c r="X217" s="20">
        <f t="shared" si="14"/>
        <v>1</v>
      </c>
      <c r="Y217" s="21">
        <f t="shared" si="15"/>
        <v>70.099999999999994</v>
      </c>
      <c r="Z217" s="15">
        <f t="shared" si="16"/>
        <v>70.099999999999994</v>
      </c>
      <c r="AA217" s="22"/>
    </row>
    <row r="218" spans="1:27" s="26" customFormat="1" x14ac:dyDescent="0.2">
      <c r="A218" s="13" t="s">
        <v>81</v>
      </c>
      <c r="B218" s="13" t="s">
        <v>81</v>
      </c>
      <c r="C218" s="8" t="s">
        <v>355</v>
      </c>
      <c r="D218" s="7">
        <v>7735</v>
      </c>
      <c r="E218" s="30" t="s">
        <v>1</v>
      </c>
      <c r="F218" s="9"/>
      <c r="G218" s="10"/>
      <c r="H218" s="11" t="s">
        <v>31</v>
      </c>
      <c r="I218" s="11" t="s">
        <v>30</v>
      </c>
      <c r="J218" s="8" t="s">
        <v>367</v>
      </c>
      <c r="K218" s="11" t="s">
        <v>30</v>
      </c>
      <c r="L218" s="14"/>
      <c r="M218" s="36">
        <v>46029.302083333336</v>
      </c>
      <c r="N218" s="36">
        <v>46029.774305555555</v>
      </c>
      <c r="O218" s="11"/>
      <c r="P218" s="11"/>
      <c r="Q218" s="11"/>
      <c r="R218" s="11"/>
      <c r="S218" s="15">
        <f t="shared" si="13"/>
        <v>0</v>
      </c>
      <c r="T218" s="16"/>
      <c r="U218" s="17"/>
      <c r="V218" s="18">
        <v>1</v>
      </c>
      <c r="W218" s="19">
        <v>70.099999999999994</v>
      </c>
      <c r="X218" s="20">
        <f t="shared" si="14"/>
        <v>1</v>
      </c>
      <c r="Y218" s="21">
        <f t="shared" si="15"/>
        <v>70.099999999999994</v>
      </c>
      <c r="Z218" s="15">
        <f t="shared" si="16"/>
        <v>70.099999999999994</v>
      </c>
      <c r="AA218" s="22"/>
    </row>
    <row r="219" spans="1:27" s="26" customFormat="1" x14ac:dyDescent="0.2">
      <c r="A219" s="13" t="s">
        <v>81</v>
      </c>
      <c r="B219" s="13" t="s">
        <v>81</v>
      </c>
      <c r="C219" s="8" t="s">
        <v>42</v>
      </c>
      <c r="D219" s="7">
        <v>7744</v>
      </c>
      <c r="E219" s="30" t="s">
        <v>2</v>
      </c>
      <c r="F219" s="9"/>
      <c r="G219" s="10"/>
      <c r="H219" s="11" t="s">
        <v>31</v>
      </c>
      <c r="I219" s="11" t="s">
        <v>30</v>
      </c>
      <c r="J219" s="8" t="s">
        <v>485</v>
      </c>
      <c r="K219" s="11" t="s">
        <v>30</v>
      </c>
      <c r="L219" s="14"/>
      <c r="M219" s="36">
        <v>46002.388888888891</v>
      </c>
      <c r="N219" s="36">
        <v>46002.786111111112</v>
      </c>
      <c r="O219" s="11"/>
      <c r="P219" s="11"/>
      <c r="Q219" s="11"/>
      <c r="R219" s="11"/>
      <c r="S219" s="15">
        <f t="shared" si="13"/>
        <v>0</v>
      </c>
      <c r="T219" s="16"/>
      <c r="U219" s="17"/>
      <c r="V219" s="18">
        <v>1</v>
      </c>
      <c r="W219" s="19">
        <v>70.099999999999994</v>
      </c>
      <c r="X219" s="20">
        <f t="shared" si="14"/>
        <v>1</v>
      </c>
      <c r="Y219" s="21">
        <f t="shared" si="15"/>
        <v>70.099999999999994</v>
      </c>
      <c r="Z219" s="15">
        <f t="shared" si="16"/>
        <v>70.099999999999994</v>
      </c>
      <c r="AA219" s="22"/>
    </row>
    <row r="220" spans="1:27" s="26" customFormat="1" x14ac:dyDescent="0.2">
      <c r="A220" s="13" t="s">
        <v>81</v>
      </c>
      <c r="B220" s="13" t="s">
        <v>81</v>
      </c>
      <c r="C220" s="8" t="s">
        <v>42</v>
      </c>
      <c r="D220" s="7">
        <v>7744</v>
      </c>
      <c r="E220" s="30" t="s">
        <v>2</v>
      </c>
      <c r="F220" s="9"/>
      <c r="G220" s="10"/>
      <c r="H220" s="11" t="s">
        <v>31</v>
      </c>
      <c r="I220" s="11" t="s">
        <v>30</v>
      </c>
      <c r="J220" s="8" t="s">
        <v>486</v>
      </c>
      <c r="K220" s="11" t="s">
        <v>30</v>
      </c>
      <c r="L220" s="14"/>
      <c r="M220" s="36">
        <v>45999.430555555555</v>
      </c>
      <c r="N220" s="36">
        <v>45999.750694444447</v>
      </c>
      <c r="O220" s="11"/>
      <c r="P220" s="11"/>
      <c r="Q220" s="11"/>
      <c r="R220" s="11"/>
      <c r="S220" s="15">
        <f t="shared" si="13"/>
        <v>0</v>
      </c>
      <c r="T220" s="16"/>
      <c r="U220" s="17"/>
      <c r="V220" s="18">
        <v>1</v>
      </c>
      <c r="W220" s="19">
        <v>70.099999999999994</v>
      </c>
      <c r="X220" s="20">
        <f t="shared" si="14"/>
        <v>1</v>
      </c>
      <c r="Y220" s="21">
        <f t="shared" si="15"/>
        <v>70.099999999999994</v>
      </c>
      <c r="Z220" s="15">
        <f t="shared" si="16"/>
        <v>70.099999999999994</v>
      </c>
      <c r="AA220" s="22"/>
    </row>
    <row r="221" spans="1:27" s="26" customFormat="1" x14ac:dyDescent="0.2">
      <c r="A221" s="13" t="s">
        <v>81</v>
      </c>
      <c r="B221" s="13" t="s">
        <v>81</v>
      </c>
      <c r="C221" s="8" t="s">
        <v>13</v>
      </c>
      <c r="D221" s="7">
        <v>9376</v>
      </c>
      <c r="E221" s="30" t="s">
        <v>1</v>
      </c>
      <c r="F221" s="9"/>
      <c r="G221" s="10"/>
      <c r="H221" s="11" t="s">
        <v>31</v>
      </c>
      <c r="I221" s="11" t="s">
        <v>30</v>
      </c>
      <c r="J221" s="8" t="s">
        <v>161</v>
      </c>
      <c r="K221" s="11" t="s">
        <v>30</v>
      </c>
      <c r="L221" s="14"/>
      <c r="M221" s="36">
        <v>46028.326388888891</v>
      </c>
      <c r="N221" s="36">
        <v>46028.638888888891</v>
      </c>
      <c r="O221" s="11"/>
      <c r="P221" s="11"/>
      <c r="Q221" s="11"/>
      <c r="R221" s="11"/>
      <c r="S221" s="15">
        <f t="shared" si="13"/>
        <v>0</v>
      </c>
      <c r="T221" s="16"/>
      <c r="U221" s="17"/>
      <c r="V221" s="18">
        <v>1</v>
      </c>
      <c r="W221" s="19">
        <v>70.099999999999994</v>
      </c>
      <c r="X221" s="20">
        <f t="shared" si="14"/>
        <v>1</v>
      </c>
      <c r="Y221" s="21">
        <f t="shared" si="15"/>
        <v>70.099999999999994</v>
      </c>
      <c r="Z221" s="15">
        <f t="shared" si="16"/>
        <v>70.099999999999994</v>
      </c>
      <c r="AA221" s="22"/>
    </row>
    <row r="222" spans="1:27" s="26" customFormat="1" x14ac:dyDescent="0.2">
      <c r="A222" s="13" t="s">
        <v>81</v>
      </c>
      <c r="B222" s="13" t="s">
        <v>81</v>
      </c>
      <c r="C222" s="8" t="s">
        <v>91</v>
      </c>
      <c r="D222" s="7">
        <v>8374</v>
      </c>
      <c r="E222" s="30" t="s">
        <v>3</v>
      </c>
      <c r="F222" s="9"/>
      <c r="G222" s="10"/>
      <c r="H222" s="11" t="s">
        <v>31</v>
      </c>
      <c r="I222" s="11" t="s">
        <v>30</v>
      </c>
      <c r="J222" s="8" t="s">
        <v>359</v>
      </c>
      <c r="K222" s="11" t="s">
        <v>30</v>
      </c>
      <c r="L222" s="14"/>
      <c r="M222" s="36">
        <v>46028.416666666664</v>
      </c>
      <c r="N222" s="36">
        <v>46028.75</v>
      </c>
      <c r="O222" s="11"/>
      <c r="P222" s="11"/>
      <c r="Q222" s="11"/>
      <c r="R222" s="11"/>
      <c r="S222" s="15">
        <f t="shared" si="13"/>
        <v>0</v>
      </c>
      <c r="T222" s="16"/>
      <c r="U222" s="17"/>
      <c r="V222" s="18">
        <v>1</v>
      </c>
      <c r="W222" s="19">
        <v>70.099999999999994</v>
      </c>
      <c r="X222" s="20">
        <f t="shared" si="14"/>
        <v>1</v>
      </c>
      <c r="Y222" s="21">
        <f t="shared" si="15"/>
        <v>70.099999999999994</v>
      </c>
      <c r="Z222" s="15">
        <f t="shared" si="16"/>
        <v>70.099999999999994</v>
      </c>
      <c r="AA222" s="22"/>
    </row>
    <row r="223" spans="1:27" s="26" customFormat="1" x14ac:dyDescent="0.2">
      <c r="A223" s="13" t="s">
        <v>81</v>
      </c>
      <c r="B223" s="13" t="s">
        <v>81</v>
      </c>
      <c r="C223" s="8" t="s">
        <v>148</v>
      </c>
      <c r="D223" s="7">
        <v>9183</v>
      </c>
      <c r="E223" s="30" t="s">
        <v>3</v>
      </c>
      <c r="F223" s="9"/>
      <c r="G223" s="10"/>
      <c r="H223" s="11" t="s">
        <v>31</v>
      </c>
      <c r="I223" s="11" t="s">
        <v>30</v>
      </c>
      <c r="J223" s="8" t="s">
        <v>487</v>
      </c>
      <c r="K223" s="11" t="s">
        <v>30</v>
      </c>
      <c r="L223" s="14"/>
      <c r="M223" s="36">
        <v>46038.416666666664</v>
      </c>
      <c r="N223" s="36">
        <v>46038.784722222219</v>
      </c>
      <c r="O223" s="11"/>
      <c r="P223" s="11"/>
      <c r="Q223" s="11"/>
      <c r="R223" s="11"/>
      <c r="S223" s="15">
        <f t="shared" si="13"/>
        <v>0</v>
      </c>
      <c r="T223" s="16"/>
      <c r="U223" s="17"/>
      <c r="V223" s="18">
        <v>1</v>
      </c>
      <c r="W223" s="19">
        <v>70.099999999999994</v>
      </c>
      <c r="X223" s="20">
        <f t="shared" si="14"/>
        <v>1</v>
      </c>
      <c r="Y223" s="21">
        <f t="shared" si="15"/>
        <v>70.099999999999994</v>
      </c>
      <c r="Z223" s="15">
        <f t="shared" si="16"/>
        <v>70.099999999999994</v>
      </c>
      <c r="AA223" s="22"/>
    </row>
    <row r="224" spans="1:27" s="26" customFormat="1" x14ac:dyDescent="0.2">
      <c r="A224" s="13" t="s">
        <v>81</v>
      </c>
      <c r="B224" s="13" t="s">
        <v>81</v>
      </c>
      <c r="C224" s="8" t="s">
        <v>84</v>
      </c>
      <c r="D224" s="7">
        <v>7775</v>
      </c>
      <c r="E224" s="30" t="s">
        <v>3</v>
      </c>
      <c r="F224" s="9"/>
      <c r="G224" s="10"/>
      <c r="H224" s="11" t="s">
        <v>31</v>
      </c>
      <c r="I224" s="11" t="s">
        <v>30</v>
      </c>
      <c r="J224" s="8" t="s">
        <v>125</v>
      </c>
      <c r="K224" s="11" t="s">
        <v>30</v>
      </c>
      <c r="L224" s="14"/>
      <c r="M224" s="36">
        <v>46045.333333333336</v>
      </c>
      <c r="N224" s="36">
        <v>46045.895833333336</v>
      </c>
      <c r="O224" s="11"/>
      <c r="P224" s="11"/>
      <c r="Q224" s="11"/>
      <c r="R224" s="11"/>
      <c r="S224" s="15">
        <f t="shared" si="13"/>
        <v>0</v>
      </c>
      <c r="T224" s="16"/>
      <c r="U224" s="17"/>
      <c r="V224" s="18">
        <v>1</v>
      </c>
      <c r="W224" s="19">
        <v>70.099999999999994</v>
      </c>
      <c r="X224" s="20">
        <f t="shared" si="14"/>
        <v>1</v>
      </c>
      <c r="Y224" s="21">
        <f t="shared" si="15"/>
        <v>70.099999999999994</v>
      </c>
      <c r="Z224" s="15">
        <f t="shared" si="16"/>
        <v>70.099999999999994</v>
      </c>
      <c r="AA224" s="22"/>
    </row>
    <row r="225" spans="1:27" s="26" customFormat="1" x14ac:dyDescent="0.2">
      <c r="A225" s="13" t="s">
        <v>81</v>
      </c>
      <c r="B225" s="13" t="s">
        <v>81</v>
      </c>
      <c r="C225" s="8" t="s">
        <v>84</v>
      </c>
      <c r="D225" s="7">
        <v>7775</v>
      </c>
      <c r="E225" s="30" t="s">
        <v>3</v>
      </c>
      <c r="F225" s="9"/>
      <c r="G225" s="10"/>
      <c r="H225" s="11" t="s">
        <v>31</v>
      </c>
      <c r="I225" s="11" t="s">
        <v>30</v>
      </c>
      <c r="J225" s="8" t="s">
        <v>488</v>
      </c>
      <c r="K225" s="11" t="s">
        <v>30</v>
      </c>
      <c r="L225" s="14"/>
      <c r="M225" s="36">
        <v>46035.361111111109</v>
      </c>
      <c r="N225" s="36">
        <v>46035.741666666669</v>
      </c>
      <c r="O225" s="11"/>
      <c r="P225" s="11"/>
      <c r="Q225" s="11"/>
      <c r="R225" s="11"/>
      <c r="S225" s="15">
        <f t="shared" si="13"/>
        <v>0</v>
      </c>
      <c r="T225" s="16"/>
      <c r="U225" s="17"/>
      <c r="V225" s="18">
        <v>1</v>
      </c>
      <c r="W225" s="19">
        <v>70.099999999999994</v>
      </c>
      <c r="X225" s="20">
        <f t="shared" si="14"/>
        <v>1</v>
      </c>
      <c r="Y225" s="21">
        <f t="shared" si="15"/>
        <v>70.099999999999994</v>
      </c>
      <c r="Z225" s="15">
        <f t="shared" si="16"/>
        <v>70.099999999999994</v>
      </c>
      <c r="AA225" s="22"/>
    </row>
    <row r="226" spans="1:27" s="26" customFormat="1" x14ac:dyDescent="0.2">
      <c r="A226" s="13" t="s">
        <v>81</v>
      </c>
      <c r="B226" s="13" t="s">
        <v>81</v>
      </c>
      <c r="C226" s="8" t="s">
        <v>279</v>
      </c>
      <c r="D226" s="7">
        <v>9428</v>
      </c>
      <c r="E226" s="30" t="s">
        <v>1</v>
      </c>
      <c r="F226" s="9"/>
      <c r="G226" s="10"/>
      <c r="H226" s="11" t="s">
        <v>31</v>
      </c>
      <c r="I226" s="11" t="s">
        <v>30</v>
      </c>
      <c r="J226" s="8" t="s">
        <v>309</v>
      </c>
      <c r="K226" s="11" t="s">
        <v>30</v>
      </c>
      <c r="L226" s="14"/>
      <c r="M226" s="36">
        <v>46001.375</v>
      </c>
      <c r="N226" s="36">
        <v>46001.75</v>
      </c>
      <c r="O226" s="11"/>
      <c r="P226" s="11"/>
      <c r="Q226" s="11"/>
      <c r="R226" s="11"/>
      <c r="S226" s="15">
        <f t="shared" si="13"/>
        <v>0</v>
      </c>
      <c r="T226" s="16"/>
      <c r="U226" s="17"/>
      <c r="V226" s="18">
        <v>1</v>
      </c>
      <c r="W226" s="19">
        <v>70.099999999999994</v>
      </c>
      <c r="X226" s="20">
        <f t="shared" si="14"/>
        <v>1</v>
      </c>
      <c r="Y226" s="21">
        <f t="shared" si="15"/>
        <v>70.099999999999994</v>
      </c>
      <c r="Z226" s="15">
        <f t="shared" si="16"/>
        <v>70.099999999999994</v>
      </c>
      <c r="AA226" s="22"/>
    </row>
    <row r="227" spans="1:27" s="26" customFormat="1" x14ac:dyDescent="0.2">
      <c r="A227" s="13" t="s">
        <v>81</v>
      </c>
      <c r="B227" s="13" t="s">
        <v>81</v>
      </c>
      <c r="C227" s="8" t="s">
        <v>279</v>
      </c>
      <c r="D227" s="7">
        <v>9428</v>
      </c>
      <c r="E227" s="30" t="s">
        <v>1</v>
      </c>
      <c r="F227" s="9"/>
      <c r="G227" s="10"/>
      <c r="H227" s="11" t="s">
        <v>31</v>
      </c>
      <c r="I227" s="11" t="s">
        <v>30</v>
      </c>
      <c r="J227" s="8" t="s">
        <v>309</v>
      </c>
      <c r="K227" s="11" t="s">
        <v>30</v>
      </c>
      <c r="L227" s="14"/>
      <c r="M227" s="36">
        <v>45995.375</v>
      </c>
      <c r="N227" s="36">
        <v>45995.736111111109</v>
      </c>
      <c r="O227" s="11"/>
      <c r="P227" s="11"/>
      <c r="Q227" s="11"/>
      <c r="R227" s="11"/>
      <c r="S227" s="15">
        <f t="shared" si="13"/>
        <v>0</v>
      </c>
      <c r="T227" s="16"/>
      <c r="U227" s="17"/>
      <c r="V227" s="18">
        <v>1</v>
      </c>
      <c r="W227" s="19">
        <v>70.099999999999994</v>
      </c>
      <c r="X227" s="20">
        <f t="shared" si="14"/>
        <v>1</v>
      </c>
      <c r="Y227" s="21">
        <f t="shared" si="15"/>
        <v>70.099999999999994</v>
      </c>
      <c r="Z227" s="15">
        <f t="shared" si="16"/>
        <v>70.099999999999994</v>
      </c>
      <c r="AA227" s="22"/>
    </row>
    <row r="228" spans="1:27" s="26" customFormat="1" x14ac:dyDescent="0.2">
      <c r="A228" s="13" t="s">
        <v>81</v>
      </c>
      <c r="B228" s="13" t="s">
        <v>81</v>
      </c>
      <c r="C228" s="8" t="s">
        <v>35</v>
      </c>
      <c r="D228" s="7">
        <v>7630</v>
      </c>
      <c r="E228" s="30" t="s">
        <v>3</v>
      </c>
      <c r="F228" s="9"/>
      <c r="G228" s="10"/>
      <c r="H228" s="11" t="s">
        <v>31</v>
      </c>
      <c r="I228" s="11" t="s">
        <v>30</v>
      </c>
      <c r="J228" s="8" t="s">
        <v>16</v>
      </c>
      <c r="K228" s="11" t="s">
        <v>30</v>
      </c>
      <c r="L228" s="14"/>
      <c r="M228" s="36">
        <v>46037.243055555555</v>
      </c>
      <c r="N228" s="36">
        <v>46037.777777777781</v>
      </c>
      <c r="O228" s="11"/>
      <c r="P228" s="11"/>
      <c r="Q228" s="11"/>
      <c r="R228" s="11"/>
      <c r="S228" s="15">
        <f t="shared" si="13"/>
        <v>0</v>
      </c>
      <c r="T228" s="16"/>
      <c r="U228" s="17"/>
      <c r="V228" s="18">
        <v>1</v>
      </c>
      <c r="W228" s="19">
        <v>70.099999999999994</v>
      </c>
      <c r="X228" s="20">
        <f t="shared" si="14"/>
        <v>1</v>
      </c>
      <c r="Y228" s="21">
        <f t="shared" si="15"/>
        <v>70.099999999999994</v>
      </c>
      <c r="Z228" s="15">
        <f t="shared" si="16"/>
        <v>70.099999999999994</v>
      </c>
      <c r="AA228" s="22"/>
    </row>
    <row r="229" spans="1:27" s="26" customFormat="1" x14ac:dyDescent="0.2">
      <c r="A229" s="13" t="s">
        <v>81</v>
      </c>
      <c r="B229" s="13" t="s">
        <v>81</v>
      </c>
      <c r="C229" s="8" t="s">
        <v>143</v>
      </c>
      <c r="D229" s="7">
        <v>7649</v>
      </c>
      <c r="E229" s="30" t="s">
        <v>3</v>
      </c>
      <c r="F229" s="9"/>
      <c r="G229" s="10"/>
      <c r="H229" s="11" t="s">
        <v>31</v>
      </c>
      <c r="I229" s="11" t="s">
        <v>30</v>
      </c>
      <c r="J229" s="8" t="s">
        <v>18</v>
      </c>
      <c r="K229" s="11" t="s">
        <v>30</v>
      </c>
      <c r="L229" s="14"/>
      <c r="M229" s="36">
        <v>46044.354166666664</v>
      </c>
      <c r="N229" s="36">
        <v>46044.753472222219</v>
      </c>
      <c r="O229" s="11"/>
      <c r="P229" s="11"/>
      <c r="Q229" s="11"/>
      <c r="R229" s="11"/>
      <c r="S229" s="15">
        <f t="shared" si="13"/>
        <v>0</v>
      </c>
      <c r="T229" s="16"/>
      <c r="U229" s="17"/>
      <c r="V229" s="18">
        <v>1</v>
      </c>
      <c r="W229" s="19">
        <v>70.099999999999994</v>
      </c>
      <c r="X229" s="20">
        <f t="shared" si="14"/>
        <v>1</v>
      </c>
      <c r="Y229" s="21">
        <f t="shared" si="15"/>
        <v>70.099999999999994</v>
      </c>
      <c r="Z229" s="15">
        <f t="shared" si="16"/>
        <v>70.099999999999994</v>
      </c>
      <c r="AA229" s="22"/>
    </row>
    <row r="230" spans="1:27" s="26" customFormat="1" x14ac:dyDescent="0.2">
      <c r="A230" s="13" t="s">
        <v>81</v>
      </c>
      <c r="B230" s="13" t="s">
        <v>81</v>
      </c>
      <c r="C230" s="8" t="s">
        <v>140</v>
      </c>
      <c r="D230" s="7">
        <v>8819</v>
      </c>
      <c r="E230" s="30" t="s">
        <v>1</v>
      </c>
      <c r="F230" s="9"/>
      <c r="G230" s="10"/>
      <c r="H230" s="11" t="s">
        <v>31</v>
      </c>
      <c r="I230" s="11" t="s">
        <v>30</v>
      </c>
      <c r="J230" s="8" t="s">
        <v>351</v>
      </c>
      <c r="K230" s="11" t="s">
        <v>30</v>
      </c>
      <c r="L230" s="14"/>
      <c r="M230" s="36">
        <v>46031.25</v>
      </c>
      <c r="N230" s="36">
        <v>46031.833333333336</v>
      </c>
      <c r="O230" s="11"/>
      <c r="P230" s="11"/>
      <c r="Q230" s="11"/>
      <c r="R230" s="11"/>
      <c r="S230" s="15">
        <f t="shared" si="13"/>
        <v>0</v>
      </c>
      <c r="T230" s="16"/>
      <c r="U230" s="17"/>
      <c r="V230" s="18">
        <v>1</v>
      </c>
      <c r="W230" s="19">
        <v>70.099999999999994</v>
      </c>
      <c r="X230" s="20">
        <f t="shared" si="14"/>
        <v>1</v>
      </c>
      <c r="Y230" s="21">
        <f t="shared" si="15"/>
        <v>70.099999999999994</v>
      </c>
      <c r="Z230" s="15">
        <f t="shared" si="16"/>
        <v>70.099999999999994</v>
      </c>
      <c r="AA230" s="22"/>
    </row>
    <row r="231" spans="1:27" s="26" customFormat="1" x14ac:dyDescent="0.2">
      <c r="A231" s="13" t="s">
        <v>81</v>
      </c>
      <c r="B231" s="13" t="s">
        <v>81</v>
      </c>
      <c r="C231" s="8" t="s">
        <v>40</v>
      </c>
      <c r="D231" s="7">
        <v>7656</v>
      </c>
      <c r="E231" s="30" t="s">
        <v>2</v>
      </c>
      <c r="F231" s="9"/>
      <c r="G231" s="10"/>
      <c r="H231" s="11" t="s">
        <v>31</v>
      </c>
      <c r="I231" s="11" t="s">
        <v>30</v>
      </c>
      <c r="J231" s="8" t="s">
        <v>489</v>
      </c>
      <c r="K231" s="11" t="s">
        <v>30</v>
      </c>
      <c r="L231" s="14"/>
      <c r="M231" s="36">
        <v>45993.291666666664</v>
      </c>
      <c r="N231" s="36">
        <v>45993.708333333336</v>
      </c>
      <c r="O231" s="11"/>
      <c r="P231" s="11"/>
      <c r="Q231" s="11"/>
      <c r="R231" s="11"/>
      <c r="S231" s="15">
        <f t="shared" si="13"/>
        <v>0</v>
      </c>
      <c r="T231" s="16"/>
      <c r="U231" s="17"/>
      <c r="V231" s="18">
        <v>1</v>
      </c>
      <c r="W231" s="19">
        <v>70.099999999999994</v>
      </c>
      <c r="X231" s="20">
        <f t="shared" si="14"/>
        <v>1</v>
      </c>
      <c r="Y231" s="21">
        <f t="shared" si="15"/>
        <v>70.099999999999994</v>
      </c>
      <c r="Z231" s="15">
        <f t="shared" si="16"/>
        <v>70.099999999999994</v>
      </c>
      <c r="AA231" s="22"/>
    </row>
    <row r="232" spans="1:27" s="26" customFormat="1" x14ac:dyDescent="0.2">
      <c r="A232" s="13" t="s">
        <v>81</v>
      </c>
      <c r="B232" s="13" t="s">
        <v>81</v>
      </c>
      <c r="C232" s="8" t="s">
        <v>40</v>
      </c>
      <c r="D232" s="7">
        <v>7656</v>
      </c>
      <c r="E232" s="30" t="s">
        <v>2</v>
      </c>
      <c r="F232" s="9"/>
      <c r="G232" s="10"/>
      <c r="H232" s="11" t="s">
        <v>31</v>
      </c>
      <c r="I232" s="11" t="s">
        <v>30</v>
      </c>
      <c r="J232" s="8" t="s">
        <v>156</v>
      </c>
      <c r="K232" s="11" t="s">
        <v>30</v>
      </c>
      <c r="L232" s="14"/>
      <c r="M232" s="36">
        <v>46006.333333333336</v>
      </c>
      <c r="N232" s="36">
        <v>46006.708333333336</v>
      </c>
      <c r="O232" s="11"/>
      <c r="P232" s="11"/>
      <c r="Q232" s="11"/>
      <c r="R232" s="11"/>
      <c r="S232" s="15">
        <f t="shared" si="13"/>
        <v>0</v>
      </c>
      <c r="T232" s="16"/>
      <c r="U232" s="17"/>
      <c r="V232" s="18">
        <v>1</v>
      </c>
      <c r="W232" s="19">
        <v>70.099999999999994</v>
      </c>
      <c r="X232" s="20">
        <f t="shared" si="14"/>
        <v>1</v>
      </c>
      <c r="Y232" s="21">
        <f t="shared" si="15"/>
        <v>70.099999999999994</v>
      </c>
      <c r="Z232" s="15">
        <f t="shared" si="16"/>
        <v>70.099999999999994</v>
      </c>
      <c r="AA232" s="22"/>
    </row>
    <row r="233" spans="1:27" s="26" customFormat="1" x14ac:dyDescent="0.2">
      <c r="A233" s="13" t="s">
        <v>81</v>
      </c>
      <c r="B233" s="13" t="s">
        <v>81</v>
      </c>
      <c r="C233" s="8" t="s">
        <v>260</v>
      </c>
      <c r="D233" s="7">
        <v>5188</v>
      </c>
      <c r="E233" s="30" t="s">
        <v>2</v>
      </c>
      <c r="F233" s="9"/>
      <c r="G233" s="10"/>
      <c r="H233" s="11" t="s">
        <v>31</v>
      </c>
      <c r="I233" s="11" t="s">
        <v>30</v>
      </c>
      <c r="J233" s="8" t="s">
        <v>176</v>
      </c>
      <c r="K233" s="11" t="s">
        <v>30</v>
      </c>
      <c r="L233" s="14"/>
      <c r="M233" s="36">
        <v>46020.40625</v>
      </c>
      <c r="N233" s="36">
        <v>46020.827777777777</v>
      </c>
      <c r="O233" s="11"/>
      <c r="P233" s="11"/>
      <c r="Q233" s="11"/>
      <c r="R233" s="11"/>
      <c r="S233" s="15">
        <f t="shared" si="13"/>
        <v>0</v>
      </c>
      <c r="T233" s="16"/>
      <c r="U233" s="17"/>
      <c r="V233" s="18">
        <v>1</v>
      </c>
      <c r="W233" s="19">
        <v>70.099999999999994</v>
      </c>
      <c r="X233" s="20">
        <f t="shared" si="14"/>
        <v>1</v>
      </c>
      <c r="Y233" s="21">
        <f t="shared" si="15"/>
        <v>70.099999999999994</v>
      </c>
      <c r="Z233" s="15">
        <f t="shared" si="16"/>
        <v>70.099999999999994</v>
      </c>
      <c r="AA233" s="22"/>
    </row>
    <row r="234" spans="1:27" s="26" customFormat="1" x14ac:dyDescent="0.2">
      <c r="A234" s="13" t="s">
        <v>81</v>
      </c>
      <c r="B234" s="13" t="s">
        <v>81</v>
      </c>
      <c r="C234" s="8" t="s">
        <v>260</v>
      </c>
      <c r="D234" s="7">
        <v>5188</v>
      </c>
      <c r="E234" s="30" t="s">
        <v>2</v>
      </c>
      <c r="F234" s="9"/>
      <c r="G234" s="10"/>
      <c r="H234" s="11" t="s">
        <v>31</v>
      </c>
      <c r="I234" s="11" t="s">
        <v>30</v>
      </c>
      <c r="J234" s="8" t="s">
        <v>439</v>
      </c>
      <c r="K234" s="11" t="s">
        <v>30</v>
      </c>
      <c r="L234" s="14"/>
      <c r="M234" s="36">
        <v>46008.395833333336</v>
      </c>
      <c r="N234" s="36">
        <v>46008.885416666664</v>
      </c>
      <c r="O234" s="11"/>
      <c r="P234" s="11"/>
      <c r="Q234" s="11"/>
      <c r="R234" s="11"/>
      <c r="S234" s="15">
        <f t="shared" si="13"/>
        <v>0</v>
      </c>
      <c r="T234" s="16"/>
      <c r="U234" s="17"/>
      <c r="V234" s="18">
        <v>1</v>
      </c>
      <c r="W234" s="19">
        <v>70.099999999999994</v>
      </c>
      <c r="X234" s="20">
        <f t="shared" si="14"/>
        <v>1</v>
      </c>
      <c r="Y234" s="21">
        <f t="shared" si="15"/>
        <v>70.099999999999994</v>
      </c>
      <c r="Z234" s="15">
        <f t="shared" si="16"/>
        <v>70.099999999999994</v>
      </c>
      <c r="AA234" s="22"/>
    </row>
    <row r="235" spans="1:27" s="26" customFormat="1" x14ac:dyDescent="0.2">
      <c r="A235" s="13" t="s">
        <v>81</v>
      </c>
      <c r="B235" s="13" t="s">
        <v>81</v>
      </c>
      <c r="C235" s="8" t="s">
        <v>144</v>
      </c>
      <c r="D235" s="7">
        <v>6391</v>
      </c>
      <c r="E235" s="30" t="s">
        <v>3</v>
      </c>
      <c r="F235" s="9"/>
      <c r="G235" s="10"/>
      <c r="H235" s="11" t="s">
        <v>31</v>
      </c>
      <c r="I235" s="11" t="s">
        <v>30</v>
      </c>
      <c r="J235" s="8" t="s">
        <v>157</v>
      </c>
      <c r="K235" s="11" t="s">
        <v>30</v>
      </c>
      <c r="L235" s="14"/>
      <c r="M235" s="36">
        <v>46048.354166666664</v>
      </c>
      <c r="N235" s="36">
        <v>46048.804166666669</v>
      </c>
      <c r="O235" s="11"/>
      <c r="P235" s="11"/>
      <c r="Q235" s="11"/>
      <c r="R235" s="11"/>
      <c r="S235" s="15">
        <f t="shared" si="13"/>
        <v>0</v>
      </c>
      <c r="T235" s="16"/>
      <c r="U235" s="17"/>
      <c r="V235" s="18">
        <v>1</v>
      </c>
      <c r="W235" s="19">
        <v>70.099999999999994</v>
      </c>
      <c r="X235" s="20">
        <f t="shared" si="14"/>
        <v>1</v>
      </c>
      <c r="Y235" s="21">
        <f t="shared" si="15"/>
        <v>70.099999999999994</v>
      </c>
      <c r="Z235" s="15">
        <f t="shared" si="16"/>
        <v>70.099999999999994</v>
      </c>
      <c r="AA235" s="22"/>
    </row>
    <row r="236" spans="1:27" s="26" customFormat="1" x14ac:dyDescent="0.2">
      <c r="A236" s="13" t="s">
        <v>81</v>
      </c>
      <c r="B236" s="13" t="s">
        <v>81</v>
      </c>
      <c r="C236" s="8" t="s">
        <v>144</v>
      </c>
      <c r="D236" s="7">
        <v>6391</v>
      </c>
      <c r="E236" s="30" t="s">
        <v>3</v>
      </c>
      <c r="F236" s="9"/>
      <c r="G236" s="10"/>
      <c r="H236" s="11" t="s">
        <v>31</v>
      </c>
      <c r="I236" s="11" t="s">
        <v>30</v>
      </c>
      <c r="J236" s="8" t="s">
        <v>106</v>
      </c>
      <c r="K236" s="11" t="s">
        <v>30</v>
      </c>
      <c r="L236" s="14"/>
      <c r="M236" s="36">
        <v>46036.361111111109</v>
      </c>
      <c r="N236" s="36">
        <v>46036.916666666664</v>
      </c>
      <c r="O236" s="11"/>
      <c r="P236" s="11"/>
      <c r="Q236" s="11"/>
      <c r="R236" s="11"/>
      <c r="S236" s="15">
        <f t="shared" si="13"/>
        <v>0</v>
      </c>
      <c r="T236" s="16"/>
      <c r="U236" s="17"/>
      <c r="V236" s="18">
        <v>1</v>
      </c>
      <c r="W236" s="19">
        <v>70.099999999999994</v>
      </c>
      <c r="X236" s="20">
        <f t="shared" si="14"/>
        <v>1</v>
      </c>
      <c r="Y236" s="21">
        <f t="shared" si="15"/>
        <v>70.099999999999994</v>
      </c>
      <c r="Z236" s="15">
        <f t="shared" si="16"/>
        <v>70.099999999999994</v>
      </c>
      <c r="AA236" s="22"/>
    </row>
    <row r="237" spans="1:27" s="26" customFormat="1" x14ac:dyDescent="0.2">
      <c r="A237" s="13" t="s">
        <v>81</v>
      </c>
      <c r="B237" s="13" t="s">
        <v>81</v>
      </c>
      <c r="C237" s="8" t="s">
        <v>149</v>
      </c>
      <c r="D237" s="7">
        <v>7314</v>
      </c>
      <c r="E237" s="30" t="s">
        <v>3</v>
      </c>
      <c r="F237" s="9"/>
      <c r="G237" s="10"/>
      <c r="H237" s="11" t="s">
        <v>31</v>
      </c>
      <c r="I237" s="11" t="s">
        <v>30</v>
      </c>
      <c r="J237" s="8" t="s">
        <v>490</v>
      </c>
      <c r="K237" s="11" t="s">
        <v>30</v>
      </c>
      <c r="L237" s="14"/>
      <c r="M237" s="36">
        <v>45989.347222222219</v>
      </c>
      <c r="N237" s="36">
        <v>45989.74722222222</v>
      </c>
      <c r="O237" s="11"/>
      <c r="P237" s="11"/>
      <c r="Q237" s="11"/>
      <c r="R237" s="11"/>
      <c r="S237" s="15">
        <f t="shared" si="13"/>
        <v>0</v>
      </c>
      <c r="T237" s="16"/>
      <c r="U237" s="17"/>
      <c r="V237" s="18">
        <v>1</v>
      </c>
      <c r="W237" s="19">
        <v>70.099999999999994</v>
      </c>
      <c r="X237" s="20">
        <f t="shared" si="14"/>
        <v>1</v>
      </c>
      <c r="Y237" s="21">
        <f t="shared" si="15"/>
        <v>70.099999999999994</v>
      </c>
      <c r="Z237" s="15">
        <f t="shared" si="16"/>
        <v>70.099999999999994</v>
      </c>
      <c r="AA237" s="22"/>
    </row>
    <row r="238" spans="1:27" s="26" customFormat="1" x14ac:dyDescent="0.2">
      <c r="A238" s="13" t="s">
        <v>81</v>
      </c>
      <c r="B238" s="13" t="s">
        <v>81</v>
      </c>
      <c r="C238" s="8" t="s">
        <v>149</v>
      </c>
      <c r="D238" s="7">
        <v>7314</v>
      </c>
      <c r="E238" s="30" t="s">
        <v>3</v>
      </c>
      <c r="F238" s="9"/>
      <c r="G238" s="10"/>
      <c r="H238" s="11" t="s">
        <v>31</v>
      </c>
      <c r="I238" s="11" t="s">
        <v>30</v>
      </c>
      <c r="J238" s="8" t="s">
        <v>193</v>
      </c>
      <c r="K238" s="11" t="s">
        <v>30</v>
      </c>
      <c r="L238" s="14"/>
      <c r="M238" s="36">
        <v>45964.338888888888</v>
      </c>
      <c r="N238" s="36">
        <v>45964.840277777781</v>
      </c>
      <c r="O238" s="11"/>
      <c r="P238" s="11"/>
      <c r="Q238" s="11"/>
      <c r="R238" s="11"/>
      <c r="S238" s="15">
        <f t="shared" si="13"/>
        <v>0</v>
      </c>
      <c r="T238" s="16"/>
      <c r="U238" s="17"/>
      <c r="V238" s="18">
        <v>1</v>
      </c>
      <c r="W238" s="19">
        <v>70.099999999999994</v>
      </c>
      <c r="X238" s="20">
        <f t="shared" si="14"/>
        <v>1</v>
      </c>
      <c r="Y238" s="21">
        <f t="shared" si="15"/>
        <v>70.099999999999994</v>
      </c>
      <c r="Z238" s="15">
        <f t="shared" si="16"/>
        <v>70.099999999999994</v>
      </c>
      <c r="AA238" s="22"/>
    </row>
    <row r="239" spans="1:27" s="26" customFormat="1" x14ac:dyDescent="0.2">
      <c r="A239" s="13" t="s">
        <v>81</v>
      </c>
      <c r="B239" s="13" t="s">
        <v>81</v>
      </c>
      <c r="C239" s="8" t="s">
        <v>112</v>
      </c>
      <c r="D239" s="7">
        <v>9786</v>
      </c>
      <c r="E239" s="30" t="s">
        <v>0</v>
      </c>
      <c r="F239" s="9"/>
      <c r="G239" s="10"/>
      <c r="H239" s="11" t="s">
        <v>31</v>
      </c>
      <c r="I239" s="11" t="s">
        <v>30</v>
      </c>
      <c r="J239" s="8" t="s">
        <v>296</v>
      </c>
      <c r="K239" s="11" t="s">
        <v>30</v>
      </c>
      <c r="L239" s="14"/>
      <c r="M239" s="36">
        <v>46030.333333333336</v>
      </c>
      <c r="N239" s="36">
        <v>46030.6875</v>
      </c>
      <c r="O239" s="11"/>
      <c r="P239" s="11"/>
      <c r="Q239" s="11"/>
      <c r="R239" s="11"/>
      <c r="S239" s="15">
        <f t="shared" si="13"/>
        <v>0</v>
      </c>
      <c r="T239" s="16"/>
      <c r="U239" s="17"/>
      <c r="V239" s="18">
        <v>1</v>
      </c>
      <c r="W239" s="19">
        <v>70.099999999999994</v>
      </c>
      <c r="X239" s="20">
        <f t="shared" si="14"/>
        <v>1</v>
      </c>
      <c r="Y239" s="21">
        <f t="shared" si="15"/>
        <v>70.099999999999994</v>
      </c>
      <c r="Z239" s="15">
        <f t="shared" si="16"/>
        <v>70.099999999999994</v>
      </c>
      <c r="AA239" s="22"/>
    </row>
    <row r="240" spans="1:27" s="26" customFormat="1" x14ac:dyDescent="0.2">
      <c r="A240" s="13" t="s">
        <v>81</v>
      </c>
      <c r="B240" s="13" t="s">
        <v>81</v>
      </c>
      <c r="C240" s="8" t="s">
        <v>135</v>
      </c>
      <c r="D240" s="7">
        <v>9802</v>
      </c>
      <c r="E240" s="30" t="s">
        <v>1</v>
      </c>
      <c r="F240" s="9"/>
      <c r="G240" s="10"/>
      <c r="H240" s="11" t="s">
        <v>31</v>
      </c>
      <c r="I240" s="11" t="s">
        <v>30</v>
      </c>
      <c r="J240" s="8" t="s">
        <v>106</v>
      </c>
      <c r="K240" s="11" t="s">
        <v>30</v>
      </c>
      <c r="L240" s="14"/>
      <c r="M240" s="36">
        <v>46049.486111111109</v>
      </c>
      <c r="N240" s="36">
        <v>46049.819444444445</v>
      </c>
      <c r="O240" s="11"/>
      <c r="P240" s="11"/>
      <c r="Q240" s="11"/>
      <c r="R240" s="11"/>
      <c r="S240" s="15">
        <f t="shared" si="13"/>
        <v>0</v>
      </c>
      <c r="T240" s="16"/>
      <c r="U240" s="17"/>
      <c r="V240" s="18">
        <v>1</v>
      </c>
      <c r="W240" s="19">
        <v>70.099999999999994</v>
      </c>
      <c r="X240" s="20">
        <f t="shared" si="14"/>
        <v>1</v>
      </c>
      <c r="Y240" s="21">
        <f t="shared" si="15"/>
        <v>70.099999999999994</v>
      </c>
      <c r="Z240" s="15">
        <f t="shared" si="16"/>
        <v>70.099999999999994</v>
      </c>
      <c r="AA240" s="22"/>
    </row>
    <row r="241" spans="1:27" s="26" customFormat="1" x14ac:dyDescent="0.2">
      <c r="A241" s="13" t="s">
        <v>81</v>
      </c>
      <c r="B241" s="13" t="s">
        <v>81</v>
      </c>
      <c r="C241" s="8" t="s">
        <v>34</v>
      </c>
      <c r="D241" s="7">
        <v>9812</v>
      </c>
      <c r="E241" s="30" t="s">
        <v>1</v>
      </c>
      <c r="F241" s="9"/>
      <c r="G241" s="10"/>
      <c r="H241" s="11" t="s">
        <v>31</v>
      </c>
      <c r="I241" s="11" t="s">
        <v>30</v>
      </c>
      <c r="J241" s="8" t="s">
        <v>491</v>
      </c>
      <c r="K241" s="11" t="s">
        <v>30</v>
      </c>
      <c r="L241" s="14"/>
      <c r="M241" s="36">
        <v>46045.354166666664</v>
      </c>
      <c r="N241" s="36">
        <v>46045.6875</v>
      </c>
      <c r="O241" s="11"/>
      <c r="P241" s="11"/>
      <c r="Q241" s="11"/>
      <c r="R241" s="11"/>
      <c r="S241" s="15">
        <f t="shared" si="13"/>
        <v>0</v>
      </c>
      <c r="T241" s="16"/>
      <c r="U241" s="17"/>
      <c r="V241" s="18">
        <v>1</v>
      </c>
      <c r="W241" s="19">
        <v>70.099999999999994</v>
      </c>
      <c r="X241" s="20">
        <f t="shared" si="14"/>
        <v>1</v>
      </c>
      <c r="Y241" s="21">
        <f t="shared" si="15"/>
        <v>70.099999999999994</v>
      </c>
      <c r="Z241" s="15">
        <f t="shared" si="16"/>
        <v>70.099999999999994</v>
      </c>
      <c r="AA241" s="22"/>
    </row>
    <row r="242" spans="1:27" s="26" customFormat="1" x14ac:dyDescent="0.2">
      <c r="A242" s="13" t="s">
        <v>81</v>
      </c>
      <c r="B242" s="13" t="s">
        <v>81</v>
      </c>
      <c r="C242" s="8" t="s">
        <v>34</v>
      </c>
      <c r="D242" s="7">
        <v>9812</v>
      </c>
      <c r="E242" s="30" t="s">
        <v>1</v>
      </c>
      <c r="F242" s="9"/>
      <c r="G242" s="10"/>
      <c r="H242" s="11" t="s">
        <v>31</v>
      </c>
      <c r="I242" s="11" t="s">
        <v>30</v>
      </c>
      <c r="J242" s="8" t="s">
        <v>268</v>
      </c>
      <c r="K242" s="11" t="s">
        <v>30</v>
      </c>
      <c r="L242" s="14"/>
      <c r="M242" s="36">
        <v>46029.375</v>
      </c>
      <c r="N242" s="36">
        <v>46029.743055555555</v>
      </c>
      <c r="O242" s="11"/>
      <c r="P242" s="11"/>
      <c r="Q242" s="11"/>
      <c r="R242" s="11"/>
      <c r="S242" s="15">
        <f t="shared" si="13"/>
        <v>0</v>
      </c>
      <c r="T242" s="16"/>
      <c r="U242" s="17"/>
      <c r="V242" s="18">
        <v>1</v>
      </c>
      <c r="W242" s="19">
        <v>70.099999999999994</v>
      </c>
      <c r="X242" s="20">
        <f t="shared" si="14"/>
        <v>1</v>
      </c>
      <c r="Y242" s="21">
        <f t="shared" si="15"/>
        <v>70.099999999999994</v>
      </c>
      <c r="Z242" s="15">
        <f t="shared" si="16"/>
        <v>70.099999999999994</v>
      </c>
      <c r="AA242" s="22"/>
    </row>
    <row r="243" spans="1:27" s="26" customFormat="1" x14ac:dyDescent="0.2">
      <c r="A243" s="13" t="s">
        <v>81</v>
      </c>
      <c r="B243" s="13" t="s">
        <v>81</v>
      </c>
      <c r="C243" s="8" t="s">
        <v>141</v>
      </c>
      <c r="D243" s="7">
        <v>10250</v>
      </c>
      <c r="E243" s="30" t="s">
        <v>2</v>
      </c>
      <c r="F243" s="9"/>
      <c r="G243" s="10"/>
      <c r="H243" s="11" t="s">
        <v>31</v>
      </c>
      <c r="I243" s="11" t="s">
        <v>30</v>
      </c>
      <c r="J243" s="8" t="s">
        <v>492</v>
      </c>
      <c r="K243" s="11" t="s">
        <v>30</v>
      </c>
      <c r="L243" s="14"/>
      <c r="M243" s="36">
        <v>46030.270833333336</v>
      </c>
      <c r="N243" s="36">
        <v>46030.541666666664</v>
      </c>
      <c r="O243" s="11"/>
      <c r="P243" s="11"/>
      <c r="Q243" s="11"/>
      <c r="R243" s="11"/>
      <c r="S243" s="15">
        <f t="shared" si="13"/>
        <v>0</v>
      </c>
      <c r="T243" s="16"/>
      <c r="U243" s="17"/>
      <c r="V243" s="18">
        <v>1</v>
      </c>
      <c r="W243" s="19">
        <v>70.099999999999994</v>
      </c>
      <c r="X243" s="20">
        <f t="shared" si="14"/>
        <v>1</v>
      </c>
      <c r="Y243" s="21">
        <f t="shared" si="15"/>
        <v>70.099999999999994</v>
      </c>
      <c r="Z243" s="15">
        <f t="shared" si="16"/>
        <v>70.099999999999994</v>
      </c>
      <c r="AA243" s="22"/>
    </row>
    <row r="244" spans="1:27" s="26" customFormat="1" x14ac:dyDescent="0.2">
      <c r="A244" s="13" t="s">
        <v>81</v>
      </c>
      <c r="B244" s="13" t="s">
        <v>81</v>
      </c>
      <c r="C244" s="8" t="s">
        <v>119</v>
      </c>
      <c r="D244" s="7">
        <v>10194</v>
      </c>
      <c r="E244" s="30" t="s">
        <v>1</v>
      </c>
      <c r="F244" s="9"/>
      <c r="G244" s="10"/>
      <c r="H244" s="11" t="s">
        <v>31</v>
      </c>
      <c r="I244" s="11" t="s">
        <v>30</v>
      </c>
      <c r="J244" s="8" t="s">
        <v>493</v>
      </c>
      <c r="K244" s="11" t="s">
        <v>30</v>
      </c>
      <c r="L244" s="14"/>
      <c r="M244" s="36">
        <v>46002.354166666664</v>
      </c>
      <c r="N244" s="36">
        <v>46002.6875</v>
      </c>
      <c r="O244" s="11"/>
      <c r="P244" s="11"/>
      <c r="Q244" s="11"/>
      <c r="R244" s="11"/>
      <c r="S244" s="15">
        <f t="shared" si="13"/>
        <v>0</v>
      </c>
      <c r="T244" s="16"/>
      <c r="U244" s="17"/>
      <c r="V244" s="18">
        <v>1</v>
      </c>
      <c r="W244" s="19">
        <v>70.099999999999994</v>
      </c>
      <c r="X244" s="20">
        <f t="shared" si="14"/>
        <v>1</v>
      </c>
      <c r="Y244" s="21">
        <f t="shared" si="15"/>
        <v>70.099999999999994</v>
      </c>
      <c r="Z244" s="15">
        <f t="shared" si="16"/>
        <v>70.099999999999994</v>
      </c>
      <c r="AA244" s="22"/>
    </row>
    <row r="245" spans="1:27" s="26" customFormat="1" x14ac:dyDescent="0.2">
      <c r="A245" s="13" t="s">
        <v>81</v>
      </c>
      <c r="B245" s="13" t="s">
        <v>81</v>
      </c>
      <c r="C245" s="8" t="s">
        <v>9</v>
      </c>
      <c r="D245" s="7">
        <v>10427</v>
      </c>
      <c r="E245" s="30" t="s">
        <v>2</v>
      </c>
      <c r="F245" s="9"/>
      <c r="G245" s="10"/>
      <c r="H245" s="11" t="s">
        <v>31</v>
      </c>
      <c r="I245" s="11" t="s">
        <v>30</v>
      </c>
      <c r="J245" s="8" t="s">
        <v>176</v>
      </c>
      <c r="K245" s="11" t="s">
        <v>30</v>
      </c>
      <c r="L245" s="14"/>
      <c r="M245" s="36">
        <v>46007.392361111109</v>
      </c>
      <c r="N245" s="36">
        <v>46007.854166666664</v>
      </c>
      <c r="O245" s="11"/>
      <c r="P245" s="11"/>
      <c r="Q245" s="11"/>
      <c r="R245" s="11"/>
      <c r="S245" s="15">
        <f t="shared" si="13"/>
        <v>0</v>
      </c>
      <c r="T245" s="16"/>
      <c r="U245" s="17"/>
      <c r="V245" s="18">
        <v>1</v>
      </c>
      <c r="W245" s="19">
        <v>70.099999999999994</v>
      </c>
      <c r="X245" s="20">
        <f t="shared" si="14"/>
        <v>1</v>
      </c>
      <c r="Y245" s="21">
        <f t="shared" si="15"/>
        <v>70.099999999999994</v>
      </c>
      <c r="Z245" s="15">
        <f t="shared" si="16"/>
        <v>70.099999999999994</v>
      </c>
      <c r="AA245" s="22"/>
    </row>
    <row r="246" spans="1:27" s="26" customFormat="1" x14ac:dyDescent="0.2">
      <c r="A246" s="13" t="s">
        <v>81</v>
      </c>
      <c r="B246" s="13" t="s">
        <v>81</v>
      </c>
      <c r="C246" s="8" t="s">
        <v>136</v>
      </c>
      <c r="D246" s="7">
        <v>10549</v>
      </c>
      <c r="E246" s="30" t="s">
        <v>2</v>
      </c>
      <c r="F246" s="9"/>
      <c r="G246" s="10"/>
      <c r="H246" s="11" t="s">
        <v>31</v>
      </c>
      <c r="I246" s="11" t="s">
        <v>30</v>
      </c>
      <c r="J246" s="8" t="s">
        <v>311</v>
      </c>
      <c r="K246" s="11" t="s">
        <v>30</v>
      </c>
      <c r="L246" s="14"/>
      <c r="M246" s="36">
        <v>45965.270833333336</v>
      </c>
      <c r="N246" s="36">
        <v>45965.692361111112</v>
      </c>
      <c r="O246" s="11"/>
      <c r="P246" s="11"/>
      <c r="Q246" s="11"/>
      <c r="R246" s="11"/>
      <c r="S246" s="15">
        <f t="shared" si="13"/>
        <v>0</v>
      </c>
      <c r="T246" s="16"/>
      <c r="U246" s="17"/>
      <c r="V246" s="18">
        <v>1</v>
      </c>
      <c r="W246" s="19">
        <v>70.099999999999994</v>
      </c>
      <c r="X246" s="20">
        <f t="shared" si="14"/>
        <v>1</v>
      </c>
      <c r="Y246" s="21">
        <f t="shared" si="15"/>
        <v>70.099999999999994</v>
      </c>
      <c r="Z246" s="15">
        <f t="shared" si="16"/>
        <v>70.099999999999994</v>
      </c>
      <c r="AA246" s="22"/>
    </row>
    <row r="247" spans="1:27" s="26" customFormat="1" x14ac:dyDescent="0.2">
      <c r="A247" s="13" t="s">
        <v>81</v>
      </c>
      <c r="B247" s="13" t="s">
        <v>81</v>
      </c>
      <c r="C247" s="8" t="s">
        <v>100</v>
      </c>
      <c r="D247" s="7">
        <v>10240</v>
      </c>
      <c r="E247" s="30" t="s">
        <v>1</v>
      </c>
      <c r="F247" s="9"/>
      <c r="G247" s="10"/>
      <c r="H247" s="11" t="s">
        <v>31</v>
      </c>
      <c r="I247" s="11" t="s">
        <v>30</v>
      </c>
      <c r="J247" s="8" t="s">
        <v>313</v>
      </c>
      <c r="K247" s="11" t="s">
        <v>30</v>
      </c>
      <c r="L247" s="14"/>
      <c r="M247" s="36">
        <v>46042.323611111111</v>
      </c>
      <c r="N247" s="36">
        <v>46042.786111111112</v>
      </c>
      <c r="O247" s="11"/>
      <c r="P247" s="11"/>
      <c r="Q247" s="11"/>
      <c r="R247" s="11"/>
      <c r="S247" s="15">
        <f t="shared" si="13"/>
        <v>0</v>
      </c>
      <c r="T247" s="16"/>
      <c r="U247" s="17"/>
      <c r="V247" s="18">
        <v>1</v>
      </c>
      <c r="W247" s="19">
        <v>70.099999999999994</v>
      </c>
      <c r="X247" s="20">
        <f t="shared" si="14"/>
        <v>1</v>
      </c>
      <c r="Y247" s="21">
        <f t="shared" si="15"/>
        <v>70.099999999999994</v>
      </c>
      <c r="Z247" s="15">
        <f t="shared" si="16"/>
        <v>70.099999999999994</v>
      </c>
      <c r="AA247" s="22"/>
    </row>
    <row r="248" spans="1:27" s="26" customFormat="1" x14ac:dyDescent="0.2">
      <c r="A248" s="13" t="s">
        <v>81</v>
      </c>
      <c r="B248" s="13" t="s">
        <v>81</v>
      </c>
      <c r="C248" s="8" t="s">
        <v>281</v>
      </c>
      <c r="D248" s="7">
        <v>10886</v>
      </c>
      <c r="E248" s="30" t="s">
        <v>3</v>
      </c>
      <c r="F248" s="9"/>
      <c r="G248" s="10"/>
      <c r="H248" s="11" t="s">
        <v>31</v>
      </c>
      <c r="I248" s="11" t="s">
        <v>30</v>
      </c>
      <c r="J248" s="8" t="s">
        <v>494</v>
      </c>
      <c r="K248" s="11" t="s">
        <v>30</v>
      </c>
      <c r="L248" s="14"/>
      <c r="M248" s="36">
        <v>46013.326388888891</v>
      </c>
      <c r="N248" s="36">
        <v>46013.791666666664</v>
      </c>
      <c r="O248" s="11"/>
      <c r="P248" s="11"/>
      <c r="Q248" s="11"/>
      <c r="R248" s="11"/>
      <c r="S248" s="15">
        <f t="shared" si="13"/>
        <v>0</v>
      </c>
      <c r="T248" s="16"/>
      <c r="U248" s="17"/>
      <c r="V248" s="18">
        <v>1</v>
      </c>
      <c r="W248" s="19">
        <v>70.099999999999994</v>
      </c>
      <c r="X248" s="20">
        <f t="shared" si="14"/>
        <v>1</v>
      </c>
      <c r="Y248" s="21">
        <f t="shared" si="15"/>
        <v>70.099999999999994</v>
      </c>
      <c r="Z248" s="15">
        <f t="shared" si="16"/>
        <v>70.099999999999994</v>
      </c>
      <c r="AA248" s="22"/>
    </row>
    <row r="249" spans="1:27" s="26" customFormat="1" x14ac:dyDescent="0.2">
      <c r="A249" s="13" t="s">
        <v>81</v>
      </c>
      <c r="B249" s="13" t="s">
        <v>81</v>
      </c>
      <c r="C249" s="8" t="s">
        <v>281</v>
      </c>
      <c r="D249" s="7">
        <v>10886</v>
      </c>
      <c r="E249" s="30" t="s">
        <v>3</v>
      </c>
      <c r="F249" s="9"/>
      <c r="G249" s="10"/>
      <c r="H249" s="11" t="s">
        <v>31</v>
      </c>
      <c r="I249" s="11" t="s">
        <v>30</v>
      </c>
      <c r="J249" s="8" t="s">
        <v>495</v>
      </c>
      <c r="K249" s="11" t="s">
        <v>30</v>
      </c>
      <c r="L249" s="14"/>
      <c r="M249" s="36">
        <v>46020.333333333336</v>
      </c>
      <c r="N249" s="36">
        <v>46020.958333333336</v>
      </c>
      <c r="O249" s="11"/>
      <c r="P249" s="11"/>
      <c r="Q249" s="11"/>
      <c r="R249" s="11"/>
      <c r="S249" s="15">
        <f t="shared" si="13"/>
        <v>0</v>
      </c>
      <c r="T249" s="16"/>
      <c r="U249" s="17"/>
      <c r="V249" s="18">
        <v>1</v>
      </c>
      <c r="W249" s="19">
        <v>70.099999999999994</v>
      </c>
      <c r="X249" s="20">
        <f t="shared" si="14"/>
        <v>1</v>
      </c>
      <c r="Y249" s="21">
        <f t="shared" si="15"/>
        <v>70.099999999999994</v>
      </c>
      <c r="Z249" s="15">
        <f t="shared" si="16"/>
        <v>70.099999999999994</v>
      </c>
      <c r="AA249" s="22"/>
    </row>
    <row r="250" spans="1:27" s="26" customFormat="1" x14ac:dyDescent="0.2">
      <c r="A250" s="13" t="s">
        <v>81</v>
      </c>
      <c r="B250" s="13" t="s">
        <v>81</v>
      </c>
      <c r="C250" s="8" t="s">
        <v>14</v>
      </c>
      <c r="D250" s="7">
        <v>10732</v>
      </c>
      <c r="E250" s="30" t="s">
        <v>1</v>
      </c>
      <c r="F250" s="9"/>
      <c r="G250" s="10"/>
      <c r="H250" s="11" t="s">
        <v>31</v>
      </c>
      <c r="I250" s="11" t="s">
        <v>30</v>
      </c>
      <c r="J250" s="8" t="s">
        <v>496</v>
      </c>
      <c r="K250" s="11" t="s">
        <v>30</v>
      </c>
      <c r="L250" s="14"/>
      <c r="M250" s="36">
        <v>46037.333333333336</v>
      </c>
      <c r="N250" s="36">
        <v>46037.708333333336</v>
      </c>
      <c r="O250" s="11"/>
      <c r="P250" s="11"/>
      <c r="Q250" s="11"/>
      <c r="R250" s="11"/>
      <c r="S250" s="15">
        <f t="shared" si="13"/>
        <v>0</v>
      </c>
      <c r="T250" s="16"/>
      <c r="U250" s="17"/>
      <c r="V250" s="18">
        <v>1</v>
      </c>
      <c r="W250" s="19">
        <v>70.099999999999994</v>
      </c>
      <c r="X250" s="20">
        <f t="shared" si="14"/>
        <v>1</v>
      </c>
      <c r="Y250" s="21">
        <f t="shared" si="15"/>
        <v>70.099999999999994</v>
      </c>
      <c r="Z250" s="15">
        <f t="shared" si="16"/>
        <v>70.099999999999994</v>
      </c>
      <c r="AA250" s="22"/>
    </row>
    <row r="251" spans="1:27" s="26" customFormat="1" x14ac:dyDescent="0.2">
      <c r="A251" s="13" t="s">
        <v>81</v>
      </c>
      <c r="B251" s="13" t="s">
        <v>81</v>
      </c>
      <c r="C251" s="8" t="s">
        <v>38</v>
      </c>
      <c r="D251" s="7">
        <v>10894</v>
      </c>
      <c r="E251" s="30" t="s">
        <v>3</v>
      </c>
      <c r="F251" s="9"/>
      <c r="G251" s="10"/>
      <c r="H251" s="11" t="s">
        <v>31</v>
      </c>
      <c r="I251" s="11" t="s">
        <v>30</v>
      </c>
      <c r="J251" s="8" t="s">
        <v>497</v>
      </c>
      <c r="K251" s="11" t="s">
        <v>30</v>
      </c>
      <c r="L251" s="14"/>
      <c r="M251" s="36">
        <v>46024.333333333336</v>
      </c>
      <c r="N251" s="36">
        <v>46024.708333333336</v>
      </c>
      <c r="O251" s="11"/>
      <c r="P251" s="11"/>
      <c r="Q251" s="11"/>
      <c r="R251" s="11"/>
      <c r="S251" s="15">
        <f t="shared" si="13"/>
        <v>0</v>
      </c>
      <c r="T251" s="16"/>
      <c r="U251" s="17"/>
      <c r="V251" s="18">
        <v>1</v>
      </c>
      <c r="W251" s="19">
        <v>70.099999999999994</v>
      </c>
      <c r="X251" s="20">
        <f t="shared" si="14"/>
        <v>1</v>
      </c>
      <c r="Y251" s="21">
        <f t="shared" si="15"/>
        <v>70.099999999999994</v>
      </c>
      <c r="Z251" s="15">
        <f t="shared" si="16"/>
        <v>70.099999999999994</v>
      </c>
      <c r="AA251" s="22"/>
    </row>
    <row r="252" spans="1:27" s="26" customFormat="1" x14ac:dyDescent="0.2">
      <c r="A252" s="13" t="s">
        <v>81</v>
      </c>
      <c r="B252" s="13" t="s">
        <v>81</v>
      </c>
      <c r="C252" s="8" t="s">
        <v>38</v>
      </c>
      <c r="D252" s="7">
        <v>10894</v>
      </c>
      <c r="E252" s="30" t="s">
        <v>3</v>
      </c>
      <c r="F252" s="9"/>
      <c r="G252" s="10"/>
      <c r="H252" s="11" t="s">
        <v>31</v>
      </c>
      <c r="I252" s="11" t="s">
        <v>30</v>
      </c>
      <c r="J252" s="8" t="s">
        <v>498</v>
      </c>
      <c r="K252" s="11" t="s">
        <v>30</v>
      </c>
      <c r="L252" s="14"/>
      <c r="M252" s="36">
        <v>46034.291666666664</v>
      </c>
      <c r="N252" s="36">
        <v>46034.770833333336</v>
      </c>
      <c r="O252" s="11"/>
      <c r="P252" s="11"/>
      <c r="Q252" s="11"/>
      <c r="R252" s="11"/>
      <c r="S252" s="15">
        <f t="shared" si="13"/>
        <v>0</v>
      </c>
      <c r="T252" s="16"/>
      <c r="U252" s="17"/>
      <c r="V252" s="18">
        <v>1</v>
      </c>
      <c r="W252" s="19">
        <v>70.099999999999994</v>
      </c>
      <c r="X252" s="20">
        <f t="shared" si="14"/>
        <v>1</v>
      </c>
      <c r="Y252" s="21">
        <f t="shared" si="15"/>
        <v>70.099999999999994</v>
      </c>
      <c r="Z252" s="15">
        <f t="shared" si="16"/>
        <v>70.099999999999994</v>
      </c>
      <c r="AA252" s="22"/>
    </row>
    <row r="253" spans="1:27" s="26" customFormat="1" x14ac:dyDescent="0.2">
      <c r="A253" s="13" t="s">
        <v>81</v>
      </c>
      <c r="B253" s="13" t="s">
        <v>81</v>
      </c>
      <c r="C253" s="8" t="s">
        <v>88</v>
      </c>
      <c r="D253" s="7">
        <v>9963</v>
      </c>
      <c r="E253" s="30" t="s">
        <v>1</v>
      </c>
      <c r="F253" s="9"/>
      <c r="G253" s="10"/>
      <c r="H253" s="11" t="s">
        <v>31</v>
      </c>
      <c r="I253" s="11" t="s">
        <v>30</v>
      </c>
      <c r="J253" s="8" t="s">
        <v>89</v>
      </c>
      <c r="K253" s="11" t="s">
        <v>30</v>
      </c>
      <c r="L253" s="14"/>
      <c r="M253" s="36">
        <v>45985.319444444445</v>
      </c>
      <c r="N253" s="36">
        <v>45985.75</v>
      </c>
      <c r="O253" s="11"/>
      <c r="P253" s="11"/>
      <c r="Q253" s="11"/>
      <c r="R253" s="11"/>
      <c r="S253" s="15">
        <f t="shared" si="13"/>
        <v>0</v>
      </c>
      <c r="T253" s="16"/>
      <c r="U253" s="17"/>
      <c r="V253" s="18">
        <v>1</v>
      </c>
      <c r="W253" s="19">
        <v>70.099999999999994</v>
      </c>
      <c r="X253" s="20">
        <f t="shared" si="14"/>
        <v>1</v>
      </c>
      <c r="Y253" s="21">
        <f t="shared" si="15"/>
        <v>70.099999999999994</v>
      </c>
      <c r="Z253" s="15">
        <f t="shared" si="16"/>
        <v>70.099999999999994</v>
      </c>
      <c r="AA253" s="22"/>
    </row>
    <row r="254" spans="1:27" s="26" customFormat="1" x14ac:dyDescent="0.2">
      <c r="A254" s="13" t="s">
        <v>81</v>
      </c>
      <c r="B254" s="13" t="s">
        <v>81</v>
      </c>
      <c r="C254" s="8" t="s">
        <v>6</v>
      </c>
      <c r="D254" s="7">
        <v>10535</v>
      </c>
      <c r="E254" s="30" t="s">
        <v>1</v>
      </c>
      <c r="F254" s="9"/>
      <c r="G254" s="10"/>
      <c r="H254" s="11" t="s">
        <v>31</v>
      </c>
      <c r="I254" s="11" t="s">
        <v>30</v>
      </c>
      <c r="J254" s="8" t="s">
        <v>249</v>
      </c>
      <c r="K254" s="11" t="s">
        <v>30</v>
      </c>
      <c r="L254" s="14"/>
      <c r="M254" s="36">
        <v>46009.317361111112</v>
      </c>
      <c r="N254" s="36">
        <v>46009.711111111108</v>
      </c>
      <c r="O254" s="11"/>
      <c r="P254" s="11"/>
      <c r="Q254" s="11"/>
      <c r="R254" s="11"/>
      <c r="S254" s="15">
        <f t="shared" si="13"/>
        <v>0</v>
      </c>
      <c r="T254" s="16"/>
      <c r="U254" s="17"/>
      <c r="V254" s="18">
        <v>1</v>
      </c>
      <c r="W254" s="19">
        <v>70.099999999999994</v>
      </c>
      <c r="X254" s="20">
        <f t="shared" si="14"/>
        <v>1</v>
      </c>
      <c r="Y254" s="21">
        <f t="shared" si="15"/>
        <v>70.099999999999994</v>
      </c>
      <c r="Z254" s="15">
        <f t="shared" si="16"/>
        <v>70.099999999999994</v>
      </c>
      <c r="AA254" s="22"/>
    </row>
    <row r="255" spans="1:27" s="26" customFormat="1" x14ac:dyDescent="0.2">
      <c r="A255" s="13" t="s">
        <v>81</v>
      </c>
      <c r="B255" s="13" t="s">
        <v>81</v>
      </c>
      <c r="C255" s="8" t="s">
        <v>6</v>
      </c>
      <c r="D255" s="7">
        <v>10535</v>
      </c>
      <c r="E255" s="30" t="s">
        <v>1</v>
      </c>
      <c r="F255" s="9"/>
      <c r="G255" s="10"/>
      <c r="H255" s="11" t="s">
        <v>31</v>
      </c>
      <c r="I255" s="11" t="s">
        <v>30</v>
      </c>
      <c r="J255" s="8" t="s">
        <v>249</v>
      </c>
      <c r="K255" s="11" t="s">
        <v>30</v>
      </c>
      <c r="L255" s="14"/>
      <c r="M255" s="36">
        <v>46008.317361111112</v>
      </c>
      <c r="N255" s="36">
        <v>46008.711111111108</v>
      </c>
      <c r="O255" s="11"/>
      <c r="P255" s="11"/>
      <c r="Q255" s="11"/>
      <c r="R255" s="11"/>
      <c r="S255" s="15">
        <f t="shared" si="13"/>
        <v>0</v>
      </c>
      <c r="T255" s="16"/>
      <c r="U255" s="17"/>
      <c r="V255" s="18">
        <v>1</v>
      </c>
      <c r="W255" s="19">
        <v>70.099999999999994</v>
      </c>
      <c r="X255" s="20">
        <f t="shared" si="14"/>
        <v>1</v>
      </c>
      <c r="Y255" s="21">
        <f t="shared" si="15"/>
        <v>70.099999999999994</v>
      </c>
      <c r="Z255" s="15">
        <f t="shared" si="16"/>
        <v>70.099999999999994</v>
      </c>
      <c r="AA255" s="22"/>
    </row>
    <row r="256" spans="1:27" s="26" customFormat="1" x14ac:dyDescent="0.2">
      <c r="A256" s="13" t="s">
        <v>81</v>
      </c>
      <c r="B256" s="13" t="s">
        <v>81</v>
      </c>
      <c r="C256" s="8" t="s">
        <v>147</v>
      </c>
      <c r="D256" s="7">
        <v>10571</v>
      </c>
      <c r="E256" s="30" t="s">
        <v>1</v>
      </c>
      <c r="F256" s="9"/>
      <c r="G256" s="10"/>
      <c r="H256" s="11" t="s">
        <v>31</v>
      </c>
      <c r="I256" s="11" t="s">
        <v>30</v>
      </c>
      <c r="J256" s="8" t="s">
        <v>499</v>
      </c>
      <c r="K256" s="11" t="s">
        <v>30</v>
      </c>
      <c r="L256" s="14"/>
      <c r="M256" s="36">
        <v>46045.333333333336</v>
      </c>
      <c r="N256" s="36">
        <v>46045.770833333336</v>
      </c>
      <c r="O256" s="11"/>
      <c r="P256" s="11"/>
      <c r="Q256" s="11"/>
      <c r="R256" s="11"/>
      <c r="S256" s="15">
        <f t="shared" si="13"/>
        <v>0</v>
      </c>
      <c r="T256" s="16"/>
      <c r="U256" s="17"/>
      <c r="V256" s="18">
        <v>1</v>
      </c>
      <c r="W256" s="19">
        <v>70.099999999999994</v>
      </c>
      <c r="X256" s="20">
        <f t="shared" si="14"/>
        <v>1</v>
      </c>
      <c r="Y256" s="21">
        <f t="shared" si="15"/>
        <v>70.099999999999994</v>
      </c>
      <c r="Z256" s="15">
        <f t="shared" si="16"/>
        <v>70.099999999999994</v>
      </c>
      <c r="AA256" s="22"/>
    </row>
    <row r="257" spans="1:27" s="26" customFormat="1" x14ac:dyDescent="0.2">
      <c r="A257" s="13" t="s">
        <v>81</v>
      </c>
      <c r="B257" s="13" t="s">
        <v>81</v>
      </c>
      <c r="C257" s="8" t="s">
        <v>214</v>
      </c>
      <c r="D257" s="7">
        <v>10161</v>
      </c>
      <c r="E257" s="30" t="s">
        <v>2</v>
      </c>
      <c r="F257" s="9"/>
      <c r="G257" s="10"/>
      <c r="H257" s="11" t="s">
        <v>31</v>
      </c>
      <c r="I257" s="11" t="s">
        <v>30</v>
      </c>
      <c r="J257" s="8" t="s">
        <v>283</v>
      </c>
      <c r="K257" s="11" t="s">
        <v>30</v>
      </c>
      <c r="L257" s="14"/>
      <c r="M257" s="36">
        <v>45989.375</v>
      </c>
      <c r="N257" s="36">
        <v>45989.704861111109</v>
      </c>
      <c r="O257" s="11"/>
      <c r="P257" s="11"/>
      <c r="Q257" s="11"/>
      <c r="R257" s="11"/>
      <c r="S257" s="15">
        <f t="shared" si="13"/>
        <v>0</v>
      </c>
      <c r="T257" s="16"/>
      <c r="U257" s="17"/>
      <c r="V257" s="18">
        <v>1</v>
      </c>
      <c r="W257" s="19">
        <v>70.099999999999994</v>
      </c>
      <c r="X257" s="20">
        <f t="shared" si="14"/>
        <v>1</v>
      </c>
      <c r="Y257" s="21">
        <f t="shared" si="15"/>
        <v>70.099999999999994</v>
      </c>
      <c r="Z257" s="15">
        <f t="shared" si="16"/>
        <v>70.099999999999994</v>
      </c>
      <c r="AA257" s="22"/>
    </row>
    <row r="258" spans="1:27" s="26" customFormat="1" x14ac:dyDescent="0.2">
      <c r="A258" s="13" t="s">
        <v>81</v>
      </c>
      <c r="B258" s="13" t="s">
        <v>81</v>
      </c>
      <c r="C258" s="8" t="s">
        <v>184</v>
      </c>
      <c r="D258" s="7">
        <v>10498</v>
      </c>
      <c r="E258" s="30" t="s">
        <v>1</v>
      </c>
      <c r="F258" s="9"/>
      <c r="G258" s="10"/>
      <c r="H258" s="11" t="s">
        <v>31</v>
      </c>
      <c r="I258" s="11" t="s">
        <v>30</v>
      </c>
      <c r="J258" s="8" t="s">
        <v>264</v>
      </c>
      <c r="K258" s="11" t="s">
        <v>30</v>
      </c>
      <c r="L258" s="14"/>
      <c r="M258" s="36">
        <v>46013.333333333336</v>
      </c>
      <c r="N258" s="36">
        <v>46013.666666666664</v>
      </c>
      <c r="O258" s="11"/>
      <c r="P258" s="11"/>
      <c r="Q258" s="11"/>
      <c r="R258" s="11"/>
      <c r="S258" s="15">
        <f t="shared" si="13"/>
        <v>0</v>
      </c>
      <c r="T258" s="16"/>
      <c r="U258" s="17"/>
      <c r="V258" s="18">
        <v>1</v>
      </c>
      <c r="W258" s="19">
        <v>70.099999999999994</v>
      </c>
      <c r="X258" s="20">
        <f t="shared" si="14"/>
        <v>1</v>
      </c>
      <c r="Y258" s="21">
        <f t="shared" si="15"/>
        <v>70.099999999999994</v>
      </c>
      <c r="Z258" s="15">
        <f t="shared" si="16"/>
        <v>70.099999999999994</v>
      </c>
      <c r="AA258" s="22"/>
    </row>
    <row r="259" spans="1:27" s="26" customFormat="1" x14ac:dyDescent="0.2">
      <c r="A259" s="13" t="s">
        <v>81</v>
      </c>
      <c r="B259" s="13" t="s">
        <v>81</v>
      </c>
      <c r="C259" s="8" t="s">
        <v>322</v>
      </c>
      <c r="D259" s="7">
        <v>9984</v>
      </c>
      <c r="E259" s="30" t="s">
        <v>2</v>
      </c>
      <c r="F259" s="9"/>
      <c r="G259" s="10"/>
      <c r="H259" s="11" t="s">
        <v>31</v>
      </c>
      <c r="I259" s="11" t="s">
        <v>30</v>
      </c>
      <c r="J259" s="8" t="s">
        <v>369</v>
      </c>
      <c r="K259" s="11" t="s">
        <v>30</v>
      </c>
      <c r="L259" s="14"/>
      <c r="M259" s="36">
        <v>46010.291666666664</v>
      </c>
      <c r="N259" s="36">
        <v>46010.708333333336</v>
      </c>
      <c r="O259" s="11"/>
      <c r="P259" s="11"/>
      <c r="Q259" s="11"/>
      <c r="R259" s="11"/>
      <c r="S259" s="15">
        <f t="shared" si="13"/>
        <v>0</v>
      </c>
      <c r="T259" s="16"/>
      <c r="U259" s="17"/>
      <c r="V259" s="18">
        <v>1</v>
      </c>
      <c r="W259" s="19">
        <v>70.099999999999994</v>
      </c>
      <c r="X259" s="20">
        <f t="shared" si="14"/>
        <v>1</v>
      </c>
      <c r="Y259" s="21">
        <f t="shared" si="15"/>
        <v>70.099999999999994</v>
      </c>
      <c r="Z259" s="15">
        <f t="shared" si="16"/>
        <v>70.099999999999994</v>
      </c>
      <c r="AA259" s="22"/>
    </row>
    <row r="260" spans="1:27" s="26" customFormat="1" x14ac:dyDescent="0.2">
      <c r="A260" s="13" t="s">
        <v>81</v>
      </c>
      <c r="B260" s="13" t="s">
        <v>81</v>
      </c>
      <c r="C260" s="8" t="s">
        <v>322</v>
      </c>
      <c r="D260" s="7">
        <v>9984</v>
      </c>
      <c r="E260" s="30" t="s">
        <v>2</v>
      </c>
      <c r="F260" s="9"/>
      <c r="G260" s="10"/>
      <c r="H260" s="11" t="s">
        <v>31</v>
      </c>
      <c r="I260" s="11" t="s">
        <v>30</v>
      </c>
      <c r="J260" s="8" t="s">
        <v>369</v>
      </c>
      <c r="K260" s="11" t="s">
        <v>30</v>
      </c>
      <c r="L260" s="14"/>
      <c r="M260" s="36">
        <v>45996.291666666664</v>
      </c>
      <c r="N260" s="36">
        <v>45996.708333333336</v>
      </c>
      <c r="O260" s="11"/>
      <c r="P260" s="11"/>
      <c r="Q260" s="11"/>
      <c r="R260" s="11"/>
      <c r="S260" s="15">
        <f t="shared" si="13"/>
        <v>0</v>
      </c>
      <c r="T260" s="16"/>
      <c r="U260" s="17"/>
      <c r="V260" s="18">
        <v>1</v>
      </c>
      <c r="W260" s="19">
        <v>70.099999999999994</v>
      </c>
      <c r="X260" s="20">
        <f t="shared" si="14"/>
        <v>1</v>
      </c>
      <c r="Y260" s="21">
        <f t="shared" si="15"/>
        <v>70.099999999999994</v>
      </c>
      <c r="Z260" s="15">
        <f t="shared" si="16"/>
        <v>70.099999999999994</v>
      </c>
      <c r="AA260" s="22"/>
    </row>
    <row r="261" spans="1:27" s="26" customFormat="1" x14ac:dyDescent="0.2">
      <c r="A261" s="13" t="s">
        <v>81</v>
      </c>
      <c r="B261" s="13" t="s">
        <v>81</v>
      </c>
      <c r="C261" s="8" t="s">
        <v>322</v>
      </c>
      <c r="D261" s="7">
        <v>9984</v>
      </c>
      <c r="E261" s="30" t="s">
        <v>2</v>
      </c>
      <c r="F261" s="9"/>
      <c r="G261" s="10"/>
      <c r="H261" s="11" t="s">
        <v>31</v>
      </c>
      <c r="I261" s="11" t="s">
        <v>30</v>
      </c>
      <c r="J261" s="8" t="s">
        <v>369</v>
      </c>
      <c r="K261" s="11" t="s">
        <v>30</v>
      </c>
      <c r="L261" s="14"/>
      <c r="M261" s="36">
        <v>45995.291666666664</v>
      </c>
      <c r="N261" s="36">
        <v>45995.708333333336</v>
      </c>
      <c r="O261" s="11"/>
      <c r="P261" s="11"/>
      <c r="Q261" s="11"/>
      <c r="R261" s="11"/>
      <c r="S261" s="15">
        <f t="shared" si="13"/>
        <v>0</v>
      </c>
      <c r="T261" s="16"/>
      <c r="U261" s="17"/>
      <c r="V261" s="18">
        <v>1</v>
      </c>
      <c r="W261" s="19">
        <v>70.099999999999994</v>
      </c>
      <c r="X261" s="20">
        <f t="shared" si="14"/>
        <v>1</v>
      </c>
      <c r="Y261" s="21">
        <f t="shared" si="15"/>
        <v>70.099999999999994</v>
      </c>
      <c r="Z261" s="15">
        <f t="shared" si="16"/>
        <v>70.099999999999994</v>
      </c>
      <c r="AA261" s="22"/>
    </row>
    <row r="262" spans="1:27" s="26" customFormat="1" x14ac:dyDescent="0.2">
      <c r="A262" s="13" t="s">
        <v>81</v>
      </c>
      <c r="B262" s="13" t="s">
        <v>81</v>
      </c>
      <c r="C262" s="8" t="s">
        <v>341</v>
      </c>
      <c r="D262" s="7">
        <v>10151</v>
      </c>
      <c r="E262" s="30" t="s">
        <v>1</v>
      </c>
      <c r="F262" s="9"/>
      <c r="G262" s="10"/>
      <c r="H262" s="11" t="s">
        <v>31</v>
      </c>
      <c r="I262" s="11" t="s">
        <v>30</v>
      </c>
      <c r="J262" s="8" t="s">
        <v>383</v>
      </c>
      <c r="K262" s="11" t="s">
        <v>30</v>
      </c>
      <c r="L262" s="14"/>
      <c r="M262" s="36">
        <v>45995.333333333336</v>
      </c>
      <c r="N262" s="36">
        <v>45995.875</v>
      </c>
      <c r="O262" s="11"/>
      <c r="P262" s="11"/>
      <c r="Q262" s="11"/>
      <c r="R262" s="11"/>
      <c r="S262" s="15">
        <f t="shared" si="13"/>
        <v>0</v>
      </c>
      <c r="T262" s="16"/>
      <c r="U262" s="17"/>
      <c r="V262" s="18">
        <v>1</v>
      </c>
      <c r="W262" s="19">
        <v>70.099999999999994</v>
      </c>
      <c r="X262" s="20">
        <f t="shared" si="14"/>
        <v>1</v>
      </c>
      <c r="Y262" s="21">
        <f t="shared" si="15"/>
        <v>70.099999999999994</v>
      </c>
      <c r="Z262" s="15">
        <f t="shared" si="16"/>
        <v>70.099999999999994</v>
      </c>
      <c r="AA262" s="22"/>
    </row>
    <row r="263" spans="1:27" s="26" customFormat="1" x14ac:dyDescent="0.2">
      <c r="A263" s="13" t="s">
        <v>81</v>
      </c>
      <c r="B263" s="13" t="s">
        <v>81</v>
      </c>
      <c r="C263" s="8" t="s">
        <v>133</v>
      </c>
      <c r="D263" s="7">
        <v>10284</v>
      </c>
      <c r="E263" s="30" t="s">
        <v>1</v>
      </c>
      <c r="F263" s="9"/>
      <c r="G263" s="10"/>
      <c r="H263" s="11" t="s">
        <v>31</v>
      </c>
      <c r="I263" s="11" t="s">
        <v>30</v>
      </c>
      <c r="J263" s="8" t="s">
        <v>500</v>
      </c>
      <c r="K263" s="11" t="s">
        <v>30</v>
      </c>
      <c r="L263" s="14"/>
      <c r="M263" s="36">
        <v>46037.333333333336</v>
      </c>
      <c r="N263" s="36">
        <v>46037.666666666664</v>
      </c>
      <c r="O263" s="11"/>
      <c r="P263" s="11"/>
      <c r="Q263" s="11"/>
      <c r="R263" s="11"/>
      <c r="S263" s="15">
        <f t="shared" si="13"/>
        <v>0</v>
      </c>
      <c r="T263" s="16"/>
      <c r="U263" s="17"/>
      <c r="V263" s="18">
        <v>1</v>
      </c>
      <c r="W263" s="19">
        <v>70.099999999999994</v>
      </c>
      <c r="X263" s="20">
        <f t="shared" si="14"/>
        <v>1</v>
      </c>
      <c r="Y263" s="21">
        <f t="shared" si="15"/>
        <v>70.099999999999994</v>
      </c>
      <c r="Z263" s="15">
        <f t="shared" si="16"/>
        <v>70.099999999999994</v>
      </c>
      <c r="AA263" s="22"/>
    </row>
    <row r="264" spans="1:27" s="26" customFormat="1" x14ac:dyDescent="0.2">
      <c r="A264" s="13" t="s">
        <v>81</v>
      </c>
      <c r="B264" s="13" t="s">
        <v>81</v>
      </c>
      <c r="C264" s="8" t="s">
        <v>354</v>
      </c>
      <c r="D264" s="7">
        <v>10893</v>
      </c>
      <c r="E264" s="30" t="s">
        <v>1</v>
      </c>
      <c r="F264" s="9"/>
      <c r="G264" s="10"/>
      <c r="H264" s="11" t="s">
        <v>31</v>
      </c>
      <c r="I264" s="11" t="s">
        <v>30</v>
      </c>
      <c r="J264" s="8" t="s">
        <v>372</v>
      </c>
      <c r="K264" s="11" t="s">
        <v>30</v>
      </c>
      <c r="L264" s="14"/>
      <c r="M264" s="36">
        <v>46001.333333333336</v>
      </c>
      <c r="N264" s="36">
        <v>46001.738888888889</v>
      </c>
      <c r="O264" s="11"/>
      <c r="P264" s="11"/>
      <c r="Q264" s="11"/>
      <c r="R264" s="11"/>
      <c r="S264" s="15">
        <f t="shared" ref="S264:S327" si="17">Q264+R264</f>
        <v>0</v>
      </c>
      <c r="T264" s="16"/>
      <c r="U264" s="17"/>
      <c r="V264" s="18">
        <v>1</v>
      </c>
      <c r="W264" s="19">
        <v>70.099999999999994</v>
      </c>
      <c r="X264" s="20">
        <f t="shared" ref="X264:X327" si="18">T264+V264</f>
        <v>1</v>
      </c>
      <c r="Y264" s="21">
        <f t="shared" ref="Y264:Y327" si="19">(T264*U264)+(V264*W264)</f>
        <v>70.099999999999994</v>
      </c>
      <c r="Z264" s="15">
        <f t="shared" si="16"/>
        <v>70.099999999999994</v>
      </c>
      <c r="AA264" s="22"/>
    </row>
    <row r="265" spans="1:27" s="26" customFormat="1" x14ac:dyDescent="0.2">
      <c r="A265" s="13" t="s">
        <v>81</v>
      </c>
      <c r="B265" s="13" t="s">
        <v>81</v>
      </c>
      <c r="C265" s="8" t="s">
        <v>337</v>
      </c>
      <c r="D265" s="7">
        <v>10113</v>
      </c>
      <c r="E265" s="30" t="s">
        <v>0</v>
      </c>
      <c r="F265" s="9"/>
      <c r="G265" s="10"/>
      <c r="H265" s="11" t="s">
        <v>31</v>
      </c>
      <c r="I265" s="11" t="s">
        <v>30</v>
      </c>
      <c r="J265" s="8" t="s">
        <v>369</v>
      </c>
      <c r="K265" s="11" t="s">
        <v>30</v>
      </c>
      <c r="L265" s="14"/>
      <c r="M265" s="36">
        <v>46008.25</v>
      </c>
      <c r="N265" s="36">
        <v>46008.736111111109</v>
      </c>
      <c r="O265" s="11"/>
      <c r="P265" s="11"/>
      <c r="Q265" s="11"/>
      <c r="R265" s="11"/>
      <c r="S265" s="15">
        <f t="shared" si="17"/>
        <v>0</v>
      </c>
      <c r="T265" s="16"/>
      <c r="U265" s="17"/>
      <c r="V265" s="18">
        <v>1</v>
      </c>
      <c r="W265" s="19">
        <v>70.099999999999994</v>
      </c>
      <c r="X265" s="20">
        <f t="shared" si="18"/>
        <v>1</v>
      </c>
      <c r="Y265" s="21">
        <f t="shared" si="19"/>
        <v>70.099999999999994</v>
      </c>
      <c r="Z265" s="15">
        <f t="shared" si="16"/>
        <v>70.099999999999994</v>
      </c>
      <c r="AA265" s="22"/>
    </row>
    <row r="266" spans="1:27" s="26" customFormat="1" x14ac:dyDescent="0.2">
      <c r="A266" s="13" t="s">
        <v>81</v>
      </c>
      <c r="B266" s="13" t="s">
        <v>81</v>
      </c>
      <c r="C266" s="8" t="s">
        <v>95</v>
      </c>
      <c r="D266" s="7">
        <v>11123</v>
      </c>
      <c r="E266" s="30" t="s">
        <v>2</v>
      </c>
      <c r="F266" s="9"/>
      <c r="G266" s="10"/>
      <c r="H266" s="11" t="s">
        <v>31</v>
      </c>
      <c r="I266" s="11" t="s">
        <v>30</v>
      </c>
      <c r="J266" s="8" t="s">
        <v>208</v>
      </c>
      <c r="K266" s="11" t="s">
        <v>30</v>
      </c>
      <c r="L266" s="14"/>
      <c r="M266" s="36">
        <v>45992.395833333336</v>
      </c>
      <c r="N266" s="36">
        <v>45992.770833333336</v>
      </c>
      <c r="O266" s="11"/>
      <c r="P266" s="11"/>
      <c r="Q266" s="11"/>
      <c r="R266" s="11"/>
      <c r="S266" s="15">
        <f t="shared" si="17"/>
        <v>0</v>
      </c>
      <c r="T266" s="16"/>
      <c r="U266" s="17"/>
      <c r="V266" s="18">
        <v>1</v>
      </c>
      <c r="W266" s="19">
        <v>70.099999999999994</v>
      </c>
      <c r="X266" s="20">
        <f t="shared" si="18"/>
        <v>1</v>
      </c>
      <c r="Y266" s="21">
        <f t="shared" si="19"/>
        <v>70.099999999999994</v>
      </c>
      <c r="Z266" s="15">
        <f t="shared" si="16"/>
        <v>70.099999999999994</v>
      </c>
      <c r="AA266" s="22"/>
    </row>
    <row r="267" spans="1:27" s="26" customFormat="1" x14ac:dyDescent="0.2">
      <c r="A267" s="13" t="s">
        <v>81</v>
      </c>
      <c r="B267" s="13" t="s">
        <v>81</v>
      </c>
      <c r="C267" s="8" t="s">
        <v>36</v>
      </c>
      <c r="D267" s="7">
        <v>11111</v>
      </c>
      <c r="E267" s="30" t="s">
        <v>2</v>
      </c>
      <c r="F267" s="9"/>
      <c r="G267" s="10"/>
      <c r="H267" s="11" t="s">
        <v>31</v>
      </c>
      <c r="I267" s="11" t="s">
        <v>30</v>
      </c>
      <c r="J267" s="8" t="s">
        <v>501</v>
      </c>
      <c r="K267" s="11" t="s">
        <v>30</v>
      </c>
      <c r="L267" s="14"/>
      <c r="M267" s="36">
        <v>46043.368055555555</v>
      </c>
      <c r="N267" s="36">
        <v>46043.631944444445</v>
      </c>
      <c r="O267" s="11"/>
      <c r="P267" s="11"/>
      <c r="Q267" s="11"/>
      <c r="R267" s="11"/>
      <c r="S267" s="15">
        <f t="shared" si="17"/>
        <v>0</v>
      </c>
      <c r="T267" s="16"/>
      <c r="U267" s="17"/>
      <c r="V267" s="18">
        <v>1</v>
      </c>
      <c r="W267" s="19">
        <v>70.099999999999994</v>
      </c>
      <c r="X267" s="20">
        <f t="shared" si="18"/>
        <v>1</v>
      </c>
      <c r="Y267" s="21">
        <f t="shared" si="19"/>
        <v>70.099999999999994</v>
      </c>
      <c r="Z267" s="15">
        <f t="shared" si="16"/>
        <v>70.099999999999994</v>
      </c>
      <c r="AA267" s="22"/>
    </row>
    <row r="268" spans="1:27" s="26" customFormat="1" x14ac:dyDescent="0.2">
      <c r="A268" s="13" t="s">
        <v>81</v>
      </c>
      <c r="B268" s="13" t="s">
        <v>81</v>
      </c>
      <c r="C268" s="8" t="s">
        <v>395</v>
      </c>
      <c r="D268" s="7">
        <v>11300</v>
      </c>
      <c r="E268" s="30" t="s">
        <v>0</v>
      </c>
      <c r="F268" s="9"/>
      <c r="G268" s="10"/>
      <c r="H268" s="11" t="s">
        <v>31</v>
      </c>
      <c r="I268" s="11" t="s">
        <v>30</v>
      </c>
      <c r="J268" s="8" t="s">
        <v>194</v>
      </c>
      <c r="K268" s="11" t="s">
        <v>30</v>
      </c>
      <c r="L268" s="14"/>
      <c r="M268" s="36">
        <v>46041.305555555555</v>
      </c>
      <c r="N268" s="36">
        <v>46041.592361111114</v>
      </c>
      <c r="O268" s="11"/>
      <c r="P268" s="11"/>
      <c r="Q268" s="11"/>
      <c r="R268" s="11"/>
      <c r="S268" s="15">
        <f t="shared" si="17"/>
        <v>0</v>
      </c>
      <c r="T268" s="16"/>
      <c r="U268" s="17"/>
      <c r="V268" s="18">
        <v>1</v>
      </c>
      <c r="W268" s="19">
        <v>70.099999999999994</v>
      </c>
      <c r="X268" s="20">
        <f t="shared" si="18"/>
        <v>1</v>
      </c>
      <c r="Y268" s="21">
        <f t="shared" si="19"/>
        <v>70.099999999999994</v>
      </c>
      <c r="Z268" s="15">
        <f t="shared" ref="Z268:Z331" si="20">S268+Y268</f>
        <v>70.099999999999994</v>
      </c>
      <c r="AA268" s="22"/>
    </row>
    <row r="269" spans="1:27" s="26" customFormat="1" x14ac:dyDescent="0.2">
      <c r="A269" s="13" t="s">
        <v>81</v>
      </c>
      <c r="B269" s="13" t="s">
        <v>81</v>
      </c>
      <c r="C269" s="8" t="s">
        <v>170</v>
      </c>
      <c r="D269" s="7">
        <v>11232</v>
      </c>
      <c r="E269" s="30" t="s">
        <v>1</v>
      </c>
      <c r="F269" s="9"/>
      <c r="G269" s="10"/>
      <c r="H269" s="11" t="s">
        <v>31</v>
      </c>
      <c r="I269" s="11" t="s">
        <v>30</v>
      </c>
      <c r="J269" s="8" t="s">
        <v>502</v>
      </c>
      <c r="K269" s="11" t="s">
        <v>30</v>
      </c>
      <c r="L269" s="14"/>
      <c r="M269" s="36">
        <v>46042.29583333333</v>
      </c>
      <c r="N269" s="36">
        <v>46042.824305555558</v>
      </c>
      <c r="O269" s="11"/>
      <c r="P269" s="11"/>
      <c r="Q269" s="11"/>
      <c r="R269" s="11"/>
      <c r="S269" s="15">
        <f t="shared" si="17"/>
        <v>0</v>
      </c>
      <c r="T269" s="16"/>
      <c r="U269" s="17"/>
      <c r="V269" s="18">
        <v>1</v>
      </c>
      <c r="W269" s="19">
        <v>70.099999999999994</v>
      </c>
      <c r="X269" s="20">
        <f t="shared" si="18"/>
        <v>1</v>
      </c>
      <c r="Y269" s="21">
        <f t="shared" si="19"/>
        <v>70.099999999999994</v>
      </c>
      <c r="Z269" s="15">
        <f t="shared" si="20"/>
        <v>70.099999999999994</v>
      </c>
      <c r="AA269" s="22"/>
    </row>
    <row r="270" spans="1:27" s="26" customFormat="1" x14ac:dyDescent="0.2">
      <c r="A270" s="13" t="s">
        <v>81</v>
      </c>
      <c r="B270" s="13" t="s">
        <v>81</v>
      </c>
      <c r="C270" s="8" t="s">
        <v>256</v>
      </c>
      <c r="D270" s="7">
        <v>11154</v>
      </c>
      <c r="E270" s="30" t="s">
        <v>2</v>
      </c>
      <c r="F270" s="9"/>
      <c r="G270" s="10"/>
      <c r="H270" s="11" t="s">
        <v>31</v>
      </c>
      <c r="I270" s="11" t="s">
        <v>30</v>
      </c>
      <c r="J270" s="8" t="s">
        <v>503</v>
      </c>
      <c r="K270" s="11" t="s">
        <v>30</v>
      </c>
      <c r="L270" s="14"/>
      <c r="M270" s="36">
        <v>45981.333333333336</v>
      </c>
      <c r="N270" s="36">
        <v>45981.708333333336</v>
      </c>
      <c r="O270" s="11"/>
      <c r="P270" s="11"/>
      <c r="Q270" s="11"/>
      <c r="R270" s="11"/>
      <c r="S270" s="15">
        <f t="shared" si="17"/>
        <v>0</v>
      </c>
      <c r="T270" s="16"/>
      <c r="U270" s="17"/>
      <c r="V270" s="18">
        <v>1</v>
      </c>
      <c r="W270" s="19">
        <v>70.099999999999994</v>
      </c>
      <c r="X270" s="20">
        <f t="shared" si="18"/>
        <v>1</v>
      </c>
      <c r="Y270" s="21">
        <f t="shared" si="19"/>
        <v>70.099999999999994</v>
      </c>
      <c r="Z270" s="15">
        <f t="shared" si="20"/>
        <v>70.099999999999994</v>
      </c>
      <c r="AA270" s="22"/>
    </row>
    <row r="271" spans="1:27" s="26" customFormat="1" x14ac:dyDescent="0.2">
      <c r="A271" s="13" t="s">
        <v>81</v>
      </c>
      <c r="B271" s="13" t="s">
        <v>81</v>
      </c>
      <c r="C271" s="8" t="s">
        <v>90</v>
      </c>
      <c r="D271" s="7">
        <v>11195</v>
      </c>
      <c r="E271" s="30" t="s">
        <v>2</v>
      </c>
      <c r="F271" s="9"/>
      <c r="G271" s="10"/>
      <c r="H271" s="11" t="s">
        <v>31</v>
      </c>
      <c r="I271" s="11" t="s">
        <v>30</v>
      </c>
      <c r="J271" s="8" t="s">
        <v>236</v>
      </c>
      <c r="K271" s="11" t="s">
        <v>30</v>
      </c>
      <c r="L271" s="14"/>
      <c r="M271" s="36">
        <v>46014.291666666664</v>
      </c>
      <c r="N271" s="36">
        <v>46014.75</v>
      </c>
      <c r="O271" s="11"/>
      <c r="P271" s="11"/>
      <c r="Q271" s="11"/>
      <c r="R271" s="11"/>
      <c r="S271" s="15">
        <f t="shared" si="17"/>
        <v>0</v>
      </c>
      <c r="T271" s="16"/>
      <c r="U271" s="17"/>
      <c r="V271" s="18">
        <v>1</v>
      </c>
      <c r="W271" s="19">
        <v>70.099999999999994</v>
      </c>
      <c r="X271" s="20">
        <f t="shared" si="18"/>
        <v>1</v>
      </c>
      <c r="Y271" s="21">
        <f t="shared" si="19"/>
        <v>70.099999999999994</v>
      </c>
      <c r="Z271" s="15">
        <f t="shared" si="20"/>
        <v>70.099999999999994</v>
      </c>
      <c r="AA271" s="22"/>
    </row>
    <row r="272" spans="1:27" s="26" customFormat="1" x14ac:dyDescent="0.2">
      <c r="A272" s="13" t="s">
        <v>81</v>
      </c>
      <c r="B272" s="13" t="s">
        <v>81</v>
      </c>
      <c r="C272" s="8" t="s">
        <v>90</v>
      </c>
      <c r="D272" s="7">
        <v>11195</v>
      </c>
      <c r="E272" s="30" t="s">
        <v>2</v>
      </c>
      <c r="F272" s="9"/>
      <c r="G272" s="10"/>
      <c r="H272" s="11" t="s">
        <v>31</v>
      </c>
      <c r="I272" s="11" t="s">
        <v>30</v>
      </c>
      <c r="J272" s="8" t="s">
        <v>504</v>
      </c>
      <c r="K272" s="11" t="s">
        <v>30</v>
      </c>
      <c r="L272" s="14"/>
      <c r="M272" s="36">
        <v>46029.291666666664</v>
      </c>
      <c r="N272" s="36">
        <v>46029.75</v>
      </c>
      <c r="O272" s="11"/>
      <c r="P272" s="11"/>
      <c r="Q272" s="11"/>
      <c r="R272" s="11"/>
      <c r="S272" s="15">
        <f t="shared" si="17"/>
        <v>0</v>
      </c>
      <c r="T272" s="16"/>
      <c r="U272" s="17"/>
      <c r="V272" s="18">
        <v>1</v>
      </c>
      <c r="W272" s="19">
        <v>70.099999999999994</v>
      </c>
      <c r="X272" s="20">
        <f t="shared" si="18"/>
        <v>1</v>
      </c>
      <c r="Y272" s="21">
        <f t="shared" si="19"/>
        <v>70.099999999999994</v>
      </c>
      <c r="Z272" s="15">
        <f t="shared" si="20"/>
        <v>70.099999999999994</v>
      </c>
      <c r="AA272" s="22"/>
    </row>
    <row r="273" spans="1:27" s="26" customFormat="1" x14ac:dyDescent="0.2">
      <c r="A273" s="13" t="s">
        <v>81</v>
      </c>
      <c r="B273" s="13" t="s">
        <v>81</v>
      </c>
      <c r="C273" s="8" t="s">
        <v>86</v>
      </c>
      <c r="D273" s="7">
        <v>11326</v>
      </c>
      <c r="E273" s="30" t="s">
        <v>2</v>
      </c>
      <c r="F273" s="9"/>
      <c r="G273" s="10"/>
      <c r="H273" s="11" t="s">
        <v>31</v>
      </c>
      <c r="I273" s="11" t="s">
        <v>30</v>
      </c>
      <c r="J273" s="8" t="s">
        <v>188</v>
      </c>
      <c r="K273" s="11" t="s">
        <v>30</v>
      </c>
      <c r="L273" s="14"/>
      <c r="M273" s="36">
        <v>46009.393750000003</v>
      </c>
      <c r="N273" s="36">
        <v>46009.722222222219</v>
      </c>
      <c r="O273" s="11"/>
      <c r="P273" s="11"/>
      <c r="Q273" s="11"/>
      <c r="R273" s="11"/>
      <c r="S273" s="15">
        <f t="shared" si="17"/>
        <v>0</v>
      </c>
      <c r="T273" s="16"/>
      <c r="U273" s="17"/>
      <c r="V273" s="18">
        <v>1</v>
      </c>
      <c r="W273" s="19">
        <v>70.099999999999994</v>
      </c>
      <c r="X273" s="20">
        <f t="shared" si="18"/>
        <v>1</v>
      </c>
      <c r="Y273" s="21">
        <f t="shared" si="19"/>
        <v>70.099999999999994</v>
      </c>
      <c r="Z273" s="15">
        <f t="shared" si="20"/>
        <v>70.099999999999994</v>
      </c>
      <c r="AA273" s="22"/>
    </row>
    <row r="274" spans="1:27" s="26" customFormat="1" x14ac:dyDescent="0.2">
      <c r="A274" s="13" t="s">
        <v>81</v>
      </c>
      <c r="B274" s="13" t="s">
        <v>81</v>
      </c>
      <c r="C274" s="8" t="s">
        <v>180</v>
      </c>
      <c r="D274" s="7">
        <v>11151</v>
      </c>
      <c r="E274" s="30" t="s">
        <v>2</v>
      </c>
      <c r="F274" s="9"/>
      <c r="G274" s="10"/>
      <c r="H274" s="11" t="s">
        <v>31</v>
      </c>
      <c r="I274" s="11" t="s">
        <v>30</v>
      </c>
      <c r="J274" s="8" t="s">
        <v>162</v>
      </c>
      <c r="K274" s="11" t="s">
        <v>30</v>
      </c>
      <c r="L274" s="14"/>
      <c r="M274" s="36">
        <v>45994.385416666664</v>
      </c>
      <c r="N274" s="36">
        <v>45994.6875</v>
      </c>
      <c r="O274" s="11"/>
      <c r="P274" s="11"/>
      <c r="Q274" s="11"/>
      <c r="R274" s="11"/>
      <c r="S274" s="15">
        <f t="shared" si="17"/>
        <v>0</v>
      </c>
      <c r="T274" s="16"/>
      <c r="U274" s="17"/>
      <c r="V274" s="18">
        <v>1</v>
      </c>
      <c r="W274" s="19">
        <v>70.099999999999994</v>
      </c>
      <c r="X274" s="20">
        <f t="shared" si="18"/>
        <v>1</v>
      </c>
      <c r="Y274" s="21">
        <f t="shared" si="19"/>
        <v>70.099999999999994</v>
      </c>
      <c r="Z274" s="15">
        <f t="shared" si="20"/>
        <v>70.099999999999994</v>
      </c>
      <c r="AA274" s="22"/>
    </row>
    <row r="275" spans="1:27" s="26" customFormat="1" x14ac:dyDescent="0.2">
      <c r="A275" s="13" t="s">
        <v>81</v>
      </c>
      <c r="B275" s="13" t="s">
        <v>81</v>
      </c>
      <c r="C275" s="8" t="s">
        <v>180</v>
      </c>
      <c r="D275" s="7">
        <v>11151</v>
      </c>
      <c r="E275" s="30" t="s">
        <v>2</v>
      </c>
      <c r="F275" s="9"/>
      <c r="G275" s="10"/>
      <c r="H275" s="11" t="s">
        <v>31</v>
      </c>
      <c r="I275" s="11" t="s">
        <v>30</v>
      </c>
      <c r="J275" s="8" t="s">
        <v>205</v>
      </c>
      <c r="K275" s="11" t="s">
        <v>30</v>
      </c>
      <c r="L275" s="14"/>
      <c r="M275" s="36">
        <v>46008.395833333336</v>
      </c>
      <c r="N275" s="36">
        <v>46008.666666666664</v>
      </c>
      <c r="O275" s="11"/>
      <c r="P275" s="11"/>
      <c r="Q275" s="11"/>
      <c r="R275" s="11"/>
      <c r="S275" s="15">
        <f t="shared" si="17"/>
        <v>0</v>
      </c>
      <c r="T275" s="16"/>
      <c r="U275" s="17"/>
      <c r="V275" s="18">
        <v>1</v>
      </c>
      <c r="W275" s="19">
        <v>70.099999999999994</v>
      </c>
      <c r="X275" s="20">
        <f t="shared" si="18"/>
        <v>1</v>
      </c>
      <c r="Y275" s="21">
        <f t="shared" si="19"/>
        <v>70.099999999999994</v>
      </c>
      <c r="Z275" s="15">
        <f t="shared" si="20"/>
        <v>70.099999999999994</v>
      </c>
      <c r="AA275" s="22"/>
    </row>
    <row r="276" spans="1:27" s="26" customFormat="1" x14ac:dyDescent="0.2">
      <c r="A276" s="13" t="s">
        <v>81</v>
      </c>
      <c r="B276" s="13" t="s">
        <v>81</v>
      </c>
      <c r="C276" s="8" t="s">
        <v>166</v>
      </c>
      <c r="D276" s="7">
        <v>11343</v>
      </c>
      <c r="E276" s="30" t="s">
        <v>0</v>
      </c>
      <c r="F276" s="9"/>
      <c r="G276" s="10"/>
      <c r="H276" s="11" t="s">
        <v>31</v>
      </c>
      <c r="I276" s="11" t="s">
        <v>30</v>
      </c>
      <c r="J276" s="8" t="s">
        <v>236</v>
      </c>
      <c r="K276" s="11" t="s">
        <v>30</v>
      </c>
      <c r="L276" s="14"/>
      <c r="M276" s="36">
        <v>46035.3125</v>
      </c>
      <c r="N276" s="36">
        <v>46035.729166666664</v>
      </c>
      <c r="O276" s="11"/>
      <c r="P276" s="11"/>
      <c r="Q276" s="11"/>
      <c r="R276" s="11"/>
      <c r="S276" s="15">
        <f t="shared" si="17"/>
        <v>0</v>
      </c>
      <c r="T276" s="16"/>
      <c r="U276" s="17"/>
      <c r="V276" s="18">
        <v>1</v>
      </c>
      <c r="W276" s="19">
        <v>70.099999999999994</v>
      </c>
      <c r="X276" s="20">
        <f t="shared" si="18"/>
        <v>1</v>
      </c>
      <c r="Y276" s="21">
        <f t="shared" si="19"/>
        <v>70.099999999999994</v>
      </c>
      <c r="Z276" s="15">
        <f t="shared" si="20"/>
        <v>70.099999999999994</v>
      </c>
      <c r="AA276" s="22"/>
    </row>
    <row r="277" spans="1:27" s="26" customFormat="1" x14ac:dyDescent="0.2">
      <c r="A277" s="13" t="s">
        <v>81</v>
      </c>
      <c r="B277" s="13" t="s">
        <v>81</v>
      </c>
      <c r="C277" s="8" t="s">
        <v>166</v>
      </c>
      <c r="D277" s="7">
        <v>11343</v>
      </c>
      <c r="E277" s="30" t="s">
        <v>0</v>
      </c>
      <c r="F277" s="9"/>
      <c r="G277" s="10"/>
      <c r="H277" s="11" t="s">
        <v>31</v>
      </c>
      <c r="I277" s="11" t="s">
        <v>30</v>
      </c>
      <c r="J277" s="8" t="s">
        <v>236</v>
      </c>
      <c r="K277" s="11" t="s">
        <v>30</v>
      </c>
      <c r="L277" s="14"/>
      <c r="M277" s="36">
        <v>46029.3125</v>
      </c>
      <c r="N277" s="36">
        <v>46029.729166666664</v>
      </c>
      <c r="O277" s="11"/>
      <c r="P277" s="11"/>
      <c r="Q277" s="11"/>
      <c r="R277" s="11"/>
      <c r="S277" s="15">
        <f t="shared" si="17"/>
        <v>0</v>
      </c>
      <c r="T277" s="16"/>
      <c r="U277" s="17"/>
      <c r="V277" s="18">
        <v>1</v>
      </c>
      <c r="W277" s="19">
        <v>70.099999999999994</v>
      </c>
      <c r="X277" s="20">
        <f t="shared" si="18"/>
        <v>1</v>
      </c>
      <c r="Y277" s="21">
        <f t="shared" si="19"/>
        <v>70.099999999999994</v>
      </c>
      <c r="Z277" s="15">
        <f t="shared" si="20"/>
        <v>70.099999999999994</v>
      </c>
      <c r="AA277" s="22"/>
    </row>
    <row r="278" spans="1:27" s="26" customFormat="1" x14ac:dyDescent="0.2">
      <c r="A278" s="13" t="s">
        <v>81</v>
      </c>
      <c r="B278" s="13" t="s">
        <v>81</v>
      </c>
      <c r="C278" s="8" t="s">
        <v>43</v>
      </c>
      <c r="D278" s="7">
        <v>7526</v>
      </c>
      <c r="E278" s="30" t="s">
        <v>3</v>
      </c>
      <c r="F278" s="9"/>
      <c r="G278" s="10"/>
      <c r="H278" s="11" t="s">
        <v>31</v>
      </c>
      <c r="I278" s="11" t="s">
        <v>30</v>
      </c>
      <c r="J278" s="8" t="s">
        <v>357</v>
      </c>
      <c r="K278" s="11" t="s">
        <v>30</v>
      </c>
      <c r="L278" s="14"/>
      <c r="M278" s="36">
        <v>45980.404861111114</v>
      </c>
      <c r="N278" s="36">
        <v>45980.876388888886</v>
      </c>
      <c r="O278" s="11"/>
      <c r="P278" s="11"/>
      <c r="Q278" s="11"/>
      <c r="R278" s="11"/>
      <c r="S278" s="15">
        <f t="shared" si="17"/>
        <v>0</v>
      </c>
      <c r="T278" s="16"/>
      <c r="U278" s="17"/>
      <c r="V278" s="18">
        <v>1</v>
      </c>
      <c r="W278" s="19">
        <v>70.099999999999994</v>
      </c>
      <c r="X278" s="20">
        <f t="shared" si="18"/>
        <v>1</v>
      </c>
      <c r="Y278" s="21">
        <f t="shared" si="19"/>
        <v>70.099999999999994</v>
      </c>
      <c r="Z278" s="15">
        <f t="shared" si="20"/>
        <v>70.099999999999994</v>
      </c>
      <c r="AA278" s="22"/>
    </row>
    <row r="279" spans="1:27" s="26" customFormat="1" x14ac:dyDescent="0.2">
      <c r="A279" s="13" t="s">
        <v>81</v>
      </c>
      <c r="B279" s="13" t="s">
        <v>81</v>
      </c>
      <c r="C279" s="8" t="s">
        <v>43</v>
      </c>
      <c r="D279" s="7">
        <v>7526</v>
      </c>
      <c r="E279" s="30" t="s">
        <v>3</v>
      </c>
      <c r="F279" s="9"/>
      <c r="G279" s="10"/>
      <c r="H279" s="11" t="s">
        <v>31</v>
      </c>
      <c r="I279" s="11" t="s">
        <v>30</v>
      </c>
      <c r="J279" s="8" t="s">
        <v>357</v>
      </c>
      <c r="K279" s="11" t="s">
        <v>30</v>
      </c>
      <c r="L279" s="14"/>
      <c r="M279" s="36">
        <v>46021.434027777781</v>
      </c>
      <c r="N279" s="36">
        <v>46021.958333333336</v>
      </c>
      <c r="O279" s="11"/>
      <c r="P279" s="11"/>
      <c r="Q279" s="11"/>
      <c r="R279" s="11"/>
      <c r="S279" s="15">
        <f t="shared" si="17"/>
        <v>0</v>
      </c>
      <c r="T279" s="16"/>
      <c r="U279" s="17"/>
      <c r="V279" s="18">
        <v>1</v>
      </c>
      <c r="W279" s="19">
        <v>70.099999999999994</v>
      </c>
      <c r="X279" s="20">
        <f t="shared" si="18"/>
        <v>1</v>
      </c>
      <c r="Y279" s="21">
        <f t="shared" si="19"/>
        <v>70.099999999999994</v>
      </c>
      <c r="Z279" s="15">
        <f t="shared" si="20"/>
        <v>70.099999999999994</v>
      </c>
      <c r="AA279" s="22"/>
    </row>
    <row r="280" spans="1:27" s="26" customFormat="1" x14ac:dyDescent="0.2">
      <c r="A280" s="13" t="s">
        <v>81</v>
      </c>
      <c r="B280" s="13" t="s">
        <v>81</v>
      </c>
      <c r="C280" s="8" t="s">
        <v>218</v>
      </c>
      <c r="D280" s="7">
        <v>9364</v>
      </c>
      <c r="E280" s="30" t="s">
        <v>2</v>
      </c>
      <c r="F280" s="9"/>
      <c r="G280" s="10"/>
      <c r="H280" s="11" t="s">
        <v>31</v>
      </c>
      <c r="I280" s="11" t="s">
        <v>30</v>
      </c>
      <c r="J280" s="8" t="s">
        <v>384</v>
      </c>
      <c r="K280" s="11" t="s">
        <v>30</v>
      </c>
      <c r="L280" s="14"/>
      <c r="M280" s="36">
        <v>45974.379861111112</v>
      </c>
      <c r="N280" s="36">
        <v>45974.695833333331</v>
      </c>
      <c r="O280" s="11"/>
      <c r="P280" s="11"/>
      <c r="Q280" s="11"/>
      <c r="R280" s="11"/>
      <c r="S280" s="15">
        <f t="shared" si="17"/>
        <v>0</v>
      </c>
      <c r="T280" s="16"/>
      <c r="U280" s="17"/>
      <c r="V280" s="18">
        <v>1</v>
      </c>
      <c r="W280" s="19">
        <v>70.099999999999994</v>
      </c>
      <c r="X280" s="20">
        <f t="shared" si="18"/>
        <v>1</v>
      </c>
      <c r="Y280" s="21">
        <f t="shared" si="19"/>
        <v>70.099999999999994</v>
      </c>
      <c r="Z280" s="15">
        <f t="shared" si="20"/>
        <v>70.099999999999994</v>
      </c>
      <c r="AA280" s="22"/>
    </row>
    <row r="281" spans="1:27" s="26" customFormat="1" x14ac:dyDescent="0.2">
      <c r="A281" s="13" t="s">
        <v>81</v>
      </c>
      <c r="B281" s="13" t="s">
        <v>81</v>
      </c>
      <c r="C281" s="8" t="s">
        <v>218</v>
      </c>
      <c r="D281" s="7">
        <v>9364</v>
      </c>
      <c r="E281" s="30" t="s">
        <v>2</v>
      </c>
      <c r="F281" s="9"/>
      <c r="G281" s="10"/>
      <c r="H281" s="11" t="s">
        <v>31</v>
      </c>
      <c r="I281" s="11" t="s">
        <v>30</v>
      </c>
      <c r="J281" s="8" t="s">
        <v>345</v>
      </c>
      <c r="K281" s="11" t="s">
        <v>30</v>
      </c>
      <c r="L281" s="14"/>
      <c r="M281" s="36">
        <v>45999.430555555555</v>
      </c>
      <c r="N281" s="36">
        <v>45999.750694444447</v>
      </c>
      <c r="O281" s="11"/>
      <c r="P281" s="11"/>
      <c r="Q281" s="11"/>
      <c r="R281" s="11"/>
      <c r="S281" s="15">
        <f t="shared" si="17"/>
        <v>0</v>
      </c>
      <c r="T281" s="16"/>
      <c r="U281" s="17"/>
      <c r="V281" s="18">
        <v>1</v>
      </c>
      <c r="W281" s="19">
        <v>70.099999999999994</v>
      </c>
      <c r="X281" s="20">
        <f t="shared" si="18"/>
        <v>1</v>
      </c>
      <c r="Y281" s="21">
        <f t="shared" si="19"/>
        <v>70.099999999999994</v>
      </c>
      <c r="Z281" s="15">
        <f t="shared" si="20"/>
        <v>70.099999999999994</v>
      </c>
      <c r="AA281" s="22"/>
    </row>
    <row r="282" spans="1:27" s="26" customFormat="1" x14ac:dyDescent="0.2">
      <c r="A282" s="13" t="s">
        <v>81</v>
      </c>
      <c r="B282" s="13" t="s">
        <v>81</v>
      </c>
      <c r="C282" s="8" t="s">
        <v>218</v>
      </c>
      <c r="D282" s="7">
        <v>9364</v>
      </c>
      <c r="E282" s="30" t="s">
        <v>2</v>
      </c>
      <c r="F282" s="9"/>
      <c r="G282" s="10"/>
      <c r="H282" s="11" t="s">
        <v>31</v>
      </c>
      <c r="I282" s="11" t="s">
        <v>30</v>
      </c>
      <c r="J282" s="8" t="s">
        <v>505</v>
      </c>
      <c r="K282" s="11" t="s">
        <v>30</v>
      </c>
      <c r="L282" s="14"/>
      <c r="M282" s="36">
        <v>45994.452777777777</v>
      </c>
      <c r="N282" s="36">
        <v>45994.722222222219</v>
      </c>
      <c r="O282" s="11"/>
      <c r="P282" s="11"/>
      <c r="Q282" s="11"/>
      <c r="R282" s="11"/>
      <c r="S282" s="15">
        <f t="shared" si="17"/>
        <v>0</v>
      </c>
      <c r="T282" s="16"/>
      <c r="U282" s="17"/>
      <c r="V282" s="18">
        <v>1</v>
      </c>
      <c r="W282" s="19">
        <v>70.099999999999994</v>
      </c>
      <c r="X282" s="20">
        <f t="shared" si="18"/>
        <v>1</v>
      </c>
      <c r="Y282" s="21">
        <f t="shared" si="19"/>
        <v>70.099999999999994</v>
      </c>
      <c r="Z282" s="15">
        <f t="shared" si="20"/>
        <v>70.099999999999994</v>
      </c>
      <c r="AA282" s="22"/>
    </row>
    <row r="283" spans="1:27" s="26" customFormat="1" x14ac:dyDescent="0.2">
      <c r="A283" s="13" t="s">
        <v>81</v>
      </c>
      <c r="B283" s="13" t="s">
        <v>81</v>
      </c>
      <c r="C283" s="8" t="s">
        <v>197</v>
      </c>
      <c r="D283" s="7">
        <v>8069</v>
      </c>
      <c r="E283" s="30" t="s">
        <v>3</v>
      </c>
      <c r="F283" s="9"/>
      <c r="G283" s="10"/>
      <c r="H283" s="11" t="s">
        <v>31</v>
      </c>
      <c r="I283" s="11" t="s">
        <v>30</v>
      </c>
      <c r="J283" s="8" t="s">
        <v>506</v>
      </c>
      <c r="K283" s="11" t="s">
        <v>30</v>
      </c>
      <c r="L283" s="14"/>
      <c r="M283" s="36">
        <v>45992.333333333336</v>
      </c>
      <c r="N283" s="36">
        <v>45992.683333333334</v>
      </c>
      <c r="O283" s="11"/>
      <c r="P283" s="11"/>
      <c r="Q283" s="11"/>
      <c r="R283" s="11"/>
      <c r="S283" s="15">
        <f t="shared" si="17"/>
        <v>0</v>
      </c>
      <c r="T283" s="16"/>
      <c r="U283" s="17"/>
      <c r="V283" s="18">
        <v>1</v>
      </c>
      <c r="W283" s="19">
        <v>70.099999999999994</v>
      </c>
      <c r="X283" s="20">
        <f t="shared" si="18"/>
        <v>1</v>
      </c>
      <c r="Y283" s="21">
        <f t="shared" si="19"/>
        <v>70.099999999999994</v>
      </c>
      <c r="Z283" s="15">
        <f t="shared" si="20"/>
        <v>70.099999999999994</v>
      </c>
      <c r="AA283" s="22"/>
    </row>
    <row r="284" spans="1:27" s="26" customFormat="1" x14ac:dyDescent="0.2">
      <c r="A284" s="13" t="s">
        <v>81</v>
      </c>
      <c r="B284" s="13" t="s">
        <v>81</v>
      </c>
      <c r="C284" s="8" t="s">
        <v>355</v>
      </c>
      <c r="D284" s="7">
        <v>7735</v>
      </c>
      <c r="E284" s="30" t="s">
        <v>1</v>
      </c>
      <c r="F284" s="9"/>
      <c r="G284" s="10"/>
      <c r="H284" s="11" t="s">
        <v>31</v>
      </c>
      <c r="I284" s="11" t="s">
        <v>30</v>
      </c>
      <c r="J284" s="8" t="s">
        <v>367</v>
      </c>
      <c r="K284" s="11" t="s">
        <v>30</v>
      </c>
      <c r="L284" s="14"/>
      <c r="M284" s="36">
        <v>46010.333333333336</v>
      </c>
      <c r="N284" s="36">
        <v>46010.708333333336</v>
      </c>
      <c r="O284" s="11"/>
      <c r="P284" s="11"/>
      <c r="Q284" s="11"/>
      <c r="R284" s="11"/>
      <c r="S284" s="15">
        <f t="shared" si="17"/>
        <v>0</v>
      </c>
      <c r="T284" s="16"/>
      <c r="U284" s="17"/>
      <c r="V284" s="18">
        <v>1</v>
      </c>
      <c r="W284" s="19">
        <v>70.099999999999994</v>
      </c>
      <c r="X284" s="20">
        <f t="shared" si="18"/>
        <v>1</v>
      </c>
      <c r="Y284" s="21">
        <f t="shared" si="19"/>
        <v>70.099999999999994</v>
      </c>
      <c r="Z284" s="15">
        <f t="shared" si="20"/>
        <v>70.099999999999994</v>
      </c>
      <c r="AA284" s="22"/>
    </row>
    <row r="285" spans="1:27" s="26" customFormat="1" x14ac:dyDescent="0.2">
      <c r="A285" s="13" t="s">
        <v>81</v>
      </c>
      <c r="B285" s="13" t="s">
        <v>81</v>
      </c>
      <c r="C285" s="8" t="s">
        <v>355</v>
      </c>
      <c r="D285" s="7">
        <v>7735</v>
      </c>
      <c r="E285" s="30" t="s">
        <v>1</v>
      </c>
      <c r="F285" s="9"/>
      <c r="G285" s="10"/>
      <c r="H285" s="11" t="s">
        <v>31</v>
      </c>
      <c r="I285" s="11" t="s">
        <v>30</v>
      </c>
      <c r="J285" s="8" t="s">
        <v>367</v>
      </c>
      <c r="K285" s="11" t="s">
        <v>30</v>
      </c>
      <c r="L285" s="14"/>
      <c r="M285" s="36">
        <v>46009.3125</v>
      </c>
      <c r="N285" s="36">
        <v>46009.770833333336</v>
      </c>
      <c r="O285" s="11"/>
      <c r="P285" s="11"/>
      <c r="Q285" s="11"/>
      <c r="R285" s="11"/>
      <c r="S285" s="15">
        <f t="shared" si="17"/>
        <v>0</v>
      </c>
      <c r="T285" s="16"/>
      <c r="U285" s="17"/>
      <c r="V285" s="18">
        <v>1</v>
      </c>
      <c r="W285" s="19">
        <v>70.099999999999994</v>
      </c>
      <c r="X285" s="20">
        <f t="shared" si="18"/>
        <v>1</v>
      </c>
      <c r="Y285" s="21">
        <f t="shared" si="19"/>
        <v>70.099999999999994</v>
      </c>
      <c r="Z285" s="15">
        <f t="shared" si="20"/>
        <v>70.099999999999994</v>
      </c>
      <c r="AA285" s="22"/>
    </row>
    <row r="286" spans="1:27" s="26" customFormat="1" x14ac:dyDescent="0.2">
      <c r="A286" s="13" t="s">
        <v>81</v>
      </c>
      <c r="B286" s="13" t="s">
        <v>81</v>
      </c>
      <c r="C286" s="8" t="s">
        <v>42</v>
      </c>
      <c r="D286" s="7">
        <v>7744</v>
      </c>
      <c r="E286" s="30" t="s">
        <v>2</v>
      </c>
      <c r="F286" s="9"/>
      <c r="G286" s="10"/>
      <c r="H286" s="11" t="s">
        <v>31</v>
      </c>
      <c r="I286" s="11" t="s">
        <v>30</v>
      </c>
      <c r="J286" s="8" t="s">
        <v>404</v>
      </c>
      <c r="K286" s="11" t="s">
        <v>30</v>
      </c>
      <c r="L286" s="14"/>
      <c r="M286" s="36">
        <v>45987.386111111111</v>
      </c>
      <c r="N286" s="36">
        <v>45987.711805555555</v>
      </c>
      <c r="O286" s="11"/>
      <c r="P286" s="11"/>
      <c r="Q286" s="11"/>
      <c r="R286" s="11"/>
      <c r="S286" s="15">
        <f t="shared" si="17"/>
        <v>0</v>
      </c>
      <c r="T286" s="16"/>
      <c r="U286" s="17"/>
      <c r="V286" s="18">
        <v>1</v>
      </c>
      <c r="W286" s="19">
        <v>70.099999999999994</v>
      </c>
      <c r="X286" s="20">
        <f t="shared" si="18"/>
        <v>1</v>
      </c>
      <c r="Y286" s="21">
        <f t="shared" si="19"/>
        <v>70.099999999999994</v>
      </c>
      <c r="Z286" s="15">
        <f t="shared" si="20"/>
        <v>70.099999999999994</v>
      </c>
      <c r="AA286" s="22"/>
    </row>
    <row r="287" spans="1:27" s="26" customFormat="1" x14ac:dyDescent="0.2">
      <c r="A287" s="13" t="s">
        <v>81</v>
      </c>
      <c r="B287" s="13" t="s">
        <v>81</v>
      </c>
      <c r="C287" s="8" t="s">
        <v>42</v>
      </c>
      <c r="D287" s="7">
        <v>7744</v>
      </c>
      <c r="E287" s="30" t="s">
        <v>2</v>
      </c>
      <c r="F287" s="9"/>
      <c r="G287" s="10"/>
      <c r="H287" s="11" t="s">
        <v>31</v>
      </c>
      <c r="I287" s="11" t="s">
        <v>30</v>
      </c>
      <c r="J287" s="8" t="s">
        <v>507</v>
      </c>
      <c r="K287" s="11" t="s">
        <v>30</v>
      </c>
      <c r="L287" s="14"/>
      <c r="M287" s="36">
        <v>45989.48541666667</v>
      </c>
      <c r="N287" s="36">
        <v>45989.940972222219</v>
      </c>
      <c r="O287" s="11"/>
      <c r="P287" s="11"/>
      <c r="Q287" s="11"/>
      <c r="R287" s="11"/>
      <c r="S287" s="15">
        <f t="shared" si="17"/>
        <v>0</v>
      </c>
      <c r="T287" s="16"/>
      <c r="U287" s="17"/>
      <c r="V287" s="18">
        <v>1</v>
      </c>
      <c r="W287" s="19">
        <v>70.099999999999994</v>
      </c>
      <c r="X287" s="20">
        <f t="shared" si="18"/>
        <v>1</v>
      </c>
      <c r="Y287" s="21">
        <f t="shared" si="19"/>
        <v>70.099999999999994</v>
      </c>
      <c r="Z287" s="15">
        <f t="shared" si="20"/>
        <v>70.099999999999994</v>
      </c>
      <c r="AA287" s="22"/>
    </row>
    <row r="288" spans="1:27" s="26" customFormat="1" x14ac:dyDescent="0.2">
      <c r="A288" s="13" t="s">
        <v>81</v>
      </c>
      <c r="B288" s="13" t="s">
        <v>81</v>
      </c>
      <c r="C288" s="8" t="s">
        <v>91</v>
      </c>
      <c r="D288" s="7">
        <v>8374</v>
      </c>
      <c r="E288" s="30" t="s">
        <v>3</v>
      </c>
      <c r="F288" s="9"/>
      <c r="G288" s="10"/>
      <c r="H288" s="11" t="s">
        <v>31</v>
      </c>
      <c r="I288" s="11" t="s">
        <v>30</v>
      </c>
      <c r="J288" s="8" t="s">
        <v>25</v>
      </c>
      <c r="K288" s="11" t="s">
        <v>30</v>
      </c>
      <c r="L288" s="14"/>
      <c r="M288" s="36">
        <v>46021.416666666664</v>
      </c>
      <c r="N288" s="36">
        <v>46021.861111111109</v>
      </c>
      <c r="O288" s="11"/>
      <c r="P288" s="11"/>
      <c r="Q288" s="11"/>
      <c r="R288" s="11"/>
      <c r="S288" s="15">
        <f t="shared" si="17"/>
        <v>0</v>
      </c>
      <c r="T288" s="16"/>
      <c r="U288" s="17"/>
      <c r="V288" s="18">
        <v>1</v>
      </c>
      <c r="W288" s="19">
        <v>70.099999999999994</v>
      </c>
      <c r="X288" s="20">
        <f t="shared" si="18"/>
        <v>1</v>
      </c>
      <c r="Y288" s="21">
        <f t="shared" si="19"/>
        <v>70.099999999999994</v>
      </c>
      <c r="Z288" s="15">
        <f t="shared" si="20"/>
        <v>70.099999999999994</v>
      </c>
      <c r="AA288" s="22"/>
    </row>
    <row r="289" spans="1:27" s="26" customFormat="1" x14ac:dyDescent="0.2">
      <c r="A289" s="13" t="s">
        <v>81</v>
      </c>
      <c r="B289" s="13" t="s">
        <v>81</v>
      </c>
      <c r="C289" s="8" t="s">
        <v>91</v>
      </c>
      <c r="D289" s="7">
        <v>8374</v>
      </c>
      <c r="E289" s="30" t="s">
        <v>3</v>
      </c>
      <c r="F289" s="9"/>
      <c r="G289" s="10"/>
      <c r="H289" s="11" t="s">
        <v>31</v>
      </c>
      <c r="I289" s="11" t="s">
        <v>30</v>
      </c>
      <c r="J289" s="8" t="s">
        <v>25</v>
      </c>
      <c r="K289" s="11" t="s">
        <v>30</v>
      </c>
      <c r="L289" s="14"/>
      <c r="M289" s="36">
        <v>46043.416666666664</v>
      </c>
      <c r="N289" s="36">
        <v>46043.739583333336</v>
      </c>
      <c r="O289" s="11"/>
      <c r="P289" s="11"/>
      <c r="Q289" s="11"/>
      <c r="R289" s="11"/>
      <c r="S289" s="15">
        <f t="shared" si="17"/>
        <v>0</v>
      </c>
      <c r="T289" s="16"/>
      <c r="U289" s="17"/>
      <c r="V289" s="18">
        <v>1</v>
      </c>
      <c r="W289" s="19">
        <v>70.099999999999994</v>
      </c>
      <c r="X289" s="20">
        <f t="shared" si="18"/>
        <v>1</v>
      </c>
      <c r="Y289" s="21">
        <f t="shared" si="19"/>
        <v>70.099999999999994</v>
      </c>
      <c r="Z289" s="15">
        <f t="shared" si="20"/>
        <v>70.099999999999994</v>
      </c>
      <c r="AA289" s="22"/>
    </row>
    <row r="290" spans="1:27" s="26" customFormat="1" x14ac:dyDescent="0.2">
      <c r="A290" s="13" t="s">
        <v>81</v>
      </c>
      <c r="B290" s="13" t="s">
        <v>81</v>
      </c>
      <c r="C290" s="8" t="s">
        <v>85</v>
      </c>
      <c r="D290" s="7">
        <v>9072</v>
      </c>
      <c r="E290" s="30" t="s">
        <v>2</v>
      </c>
      <c r="F290" s="9"/>
      <c r="G290" s="10"/>
      <c r="H290" s="11" t="s">
        <v>31</v>
      </c>
      <c r="I290" s="11" t="s">
        <v>30</v>
      </c>
      <c r="J290" s="8" t="s">
        <v>508</v>
      </c>
      <c r="K290" s="11" t="s">
        <v>30</v>
      </c>
      <c r="L290" s="14"/>
      <c r="M290" s="36">
        <v>46035.291666666664</v>
      </c>
      <c r="N290" s="36">
        <v>46035.755555555559</v>
      </c>
      <c r="O290" s="11"/>
      <c r="P290" s="11"/>
      <c r="Q290" s="11"/>
      <c r="R290" s="11"/>
      <c r="S290" s="15">
        <f t="shared" si="17"/>
        <v>0</v>
      </c>
      <c r="T290" s="16"/>
      <c r="U290" s="17"/>
      <c r="V290" s="18">
        <v>1</v>
      </c>
      <c r="W290" s="19">
        <v>70.099999999999994</v>
      </c>
      <c r="X290" s="20">
        <f t="shared" si="18"/>
        <v>1</v>
      </c>
      <c r="Y290" s="21">
        <f t="shared" si="19"/>
        <v>70.099999999999994</v>
      </c>
      <c r="Z290" s="15">
        <f t="shared" si="20"/>
        <v>70.099999999999994</v>
      </c>
      <c r="AA290" s="22"/>
    </row>
    <row r="291" spans="1:27" s="26" customFormat="1" x14ac:dyDescent="0.2">
      <c r="A291" s="13" t="s">
        <v>81</v>
      </c>
      <c r="B291" s="13" t="s">
        <v>81</v>
      </c>
      <c r="C291" s="8" t="s">
        <v>211</v>
      </c>
      <c r="D291" s="7">
        <v>8123</v>
      </c>
      <c r="E291" s="30" t="s">
        <v>3</v>
      </c>
      <c r="F291" s="9"/>
      <c r="G291" s="10"/>
      <c r="H291" s="11" t="s">
        <v>31</v>
      </c>
      <c r="I291" s="11" t="s">
        <v>30</v>
      </c>
      <c r="J291" s="8" t="s">
        <v>234</v>
      </c>
      <c r="K291" s="11" t="s">
        <v>30</v>
      </c>
      <c r="L291" s="14"/>
      <c r="M291" s="36">
        <v>46021.340277777781</v>
      </c>
      <c r="N291" s="36">
        <v>46021.659722222219</v>
      </c>
      <c r="O291" s="11"/>
      <c r="P291" s="11"/>
      <c r="Q291" s="11"/>
      <c r="R291" s="11"/>
      <c r="S291" s="15">
        <f t="shared" si="17"/>
        <v>0</v>
      </c>
      <c r="T291" s="16"/>
      <c r="U291" s="17"/>
      <c r="V291" s="18">
        <v>1</v>
      </c>
      <c r="W291" s="19">
        <v>70.099999999999994</v>
      </c>
      <c r="X291" s="20">
        <f t="shared" si="18"/>
        <v>1</v>
      </c>
      <c r="Y291" s="21">
        <f t="shared" si="19"/>
        <v>70.099999999999994</v>
      </c>
      <c r="Z291" s="15">
        <f t="shared" si="20"/>
        <v>70.099999999999994</v>
      </c>
      <c r="AA291" s="22"/>
    </row>
    <row r="292" spans="1:27" s="26" customFormat="1" x14ac:dyDescent="0.2">
      <c r="A292" s="13" t="s">
        <v>81</v>
      </c>
      <c r="B292" s="13" t="s">
        <v>81</v>
      </c>
      <c r="C292" s="8" t="s">
        <v>84</v>
      </c>
      <c r="D292" s="7">
        <v>7775</v>
      </c>
      <c r="E292" s="30" t="s">
        <v>3</v>
      </c>
      <c r="F292" s="9"/>
      <c r="G292" s="10"/>
      <c r="H292" s="11" t="s">
        <v>31</v>
      </c>
      <c r="I292" s="11" t="s">
        <v>30</v>
      </c>
      <c r="J292" s="8" t="s">
        <v>125</v>
      </c>
      <c r="K292" s="11" t="s">
        <v>30</v>
      </c>
      <c r="L292" s="14"/>
      <c r="M292" s="36">
        <v>46044.354166666664</v>
      </c>
      <c r="N292" s="36">
        <v>46044.999305555553</v>
      </c>
      <c r="O292" s="11"/>
      <c r="P292" s="11"/>
      <c r="Q292" s="11"/>
      <c r="R292" s="11"/>
      <c r="S292" s="15">
        <f t="shared" si="17"/>
        <v>0</v>
      </c>
      <c r="T292" s="16"/>
      <c r="U292" s="17"/>
      <c r="V292" s="18">
        <v>1</v>
      </c>
      <c r="W292" s="19">
        <v>70.099999999999994</v>
      </c>
      <c r="X292" s="20">
        <f t="shared" si="18"/>
        <v>1</v>
      </c>
      <c r="Y292" s="21">
        <f t="shared" si="19"/>
        <v>70.099999999999994</v>
      </c>
      <c r="Z292" s="15">
        <f t="shared" si="20"/>
        <v>70.099999999999994</v>
      </c>
      <c r="AA292" s="22"/>
    </row>
    <row r="293" spans="1:27" s="26" customFormat="1" x14ac:dyDescent="0.2">
      <c r="A293" s="13" t="s">
        <v>81</v>
      </c>
      <c r="B293" s="13" t="s">
        <v>81</v>
      </c>
      <c r="C293" s="8" t="s">
        <v>342</v>
      </c>
      <c r="D293" s="7">
        <v>8781</v>
      </c>
      <c r="E293" s="30" t="s">
        <v>3</v>
      </c>
      <c r="F293" s="9"/>
      <c r="G293" s="10"/>
      <c r="H293" s="11" t="s">
        <v>31</v>
      </c>
      <c r="I293" s="11" t="s">
        <v>30</v>
      </c>
      <c r="J293" s="8" t="s">
        <v>509</v>
      </c>
      <c r="K293" s="11" t="s">
        <v>30</v>
      </c>
      <c r="L293" s="14"/>
      <c r="M293" s="36">
        <v>45993.270833333336</v>
      </c>
      <c r="N293" s="36">
        <v>45993.583333333336</v>
      </c>
      <c r="O293" s="11"/>
      <c r="P293" s="11"/>
      <c r="Q293" s="11"/>
      <c r="R293" s="11"/>
      <c r="S293" s="15">
        <f t="shared" si="17"/>
        <v>0</v>
      </c>
      <c r="T293" s="16"/>
      <c r="U293" s="17"/>
      <c r="V293" s="18">
        <v>1</v>
      </c>
      <c r="W293" s="19">
        <v>70.099999999999994</v>
      </c>
      <c r="X293" s="20">
        <f t="shared" si="18"/>
        <v>1</v>
      </c>
      <c r="Y293" s="21">
        <f t="shared" si="19"/>
        <v>70.099999999999994</v>
      </c>
      <c r="Z293" s="15">
        <f t="shared" si="20"/>
        <v>70.099999999999994</v>
      </c>
      <c r="AA293" s="22"/>
    </row>
    <row r="294" spans="1:27" s="26" customFormat="1" x14ac:dyDescent="0.2">
      <c r="A294" s="13" t="s">
        <v>81</v>
      </c>
      <c r="B294" s="13" t="s">
        <v>81</v>
      </c>
      <c r="C294" s="8" t="s">
        <v>35</v>
      </c>
      <c r="D294" s="7">
        <v>7630</v>
      </c>
      <c r="E294" s="30" t="s">
        <v>3</v>
      </c>
      <c r="F294" s="9"/>
      <c r="G294" s="10"/>
      <c r="H294" s="11" t="s">
        <v>31</v>
      </c>
      <c r="I294" s="11" t="s">
        <v>30</v>
      </c>
      <c r="J294" s="8" t="s">
        <v>510</v>
      </c>
      <c r="K294" s="11" t="s">
        <v>30</v>
      </c>
      <c r="L294" s="14"/>
      <c r="M294" s="36">
        <v>46049.34375</v>
      </c>
      <c r="N294" s="36">
        <v>46049.600694444445</v>
      </c>
      <c r="O294" s="11"/>
      <c r="P294" s="11"/>
      <c r="Q294" s="11"/>
      <c r="R294" s="11"/>
      <c r="S294" s="15">
        <f t="shared" si="17"/>
        <v>0</v>
      </c>
      <c r="T294" s="16"/>
      <c r="U294" s="17"/>
      <c r="V294" s="18">
        <v>1</v>
      </c>
      <c r="W294" s="19">
        <v>70.099999999999994</v>
      </c>
      <c r="X294" s="20">
        <f t="shared" si="18"/>
        <v>1</v>
      </c>
      <c r="Y294" s="21">
        <f t="shared" si="19"/>
        <v>70.099999999999994</v>
      </c>
      <c r="Z294" s="15">
        <f t="shared" si="20"/>
        <v>70.099999999999994</v>
      </c>
      <c r="AA294" s="22"/>
    </row>
    <row r="295" spans="1:27" s="26" customFormat="1" x14ac:dyDescent="0.2">
      <c r="A295" s="13" t="s">
        <v>81</v>
      </c>
      <c r="B295" s="13" t="s">
        <v>81</v>
      </c>
      <c r="C295" s="8" t="s">
        <v>143</v>
      </c>
      <c r="D295" s="7">
        <v>7649</v>
      </c>
      <c r="E295" s="30" t="s">
        <v>3</v>
      </c>
      <c r="F295" s="9"/>
      <c r="G295" s="10"/>
      <c r="H295" s="11" t="s">
        <v>31</v>
      </c>
      <c r="I295" s="11" t="s">
        <v>30</v>
      </c>
      <c r="J295" s="8" t="s">
        <v>18</v>
      </c>
      <c r="K295" s="11" t="s">
        <v>30</v>
      </c>
      <c r="L295" s="14"/>
      <c r="M295" s="36">
        <v>46014.361111111109</v>
      </c>
      <c r="N295" s="36">
        <v>46014.760416666664</v>
      </c>
      <c r="O295" s="11"/>
      <c r="P295" s="11"/>
      <c r="Q295" s="11"/>
      <c r="R295" s="11"/>
      <c r="S295" s="15">
        <f t="shared" si="17"/>
        <v>0</v>
      </c>
      <c r="T295" s="16"/>
      <c r="U295" s="17"/>
      <c r="V295" s="18">
        <v>1</v>
      </c>
      <c r="W295" s="19">
        <v>70.099999999999994</v>
      </c>
      <c r="X295" s="20">
        <f t="shared" si="18"/>
        <v>1</v>
      </c>
      <c r="Y295" s="21">
        <f t="shared" si="19"/>
        <v>70.099999999999994</v>
      </c>
      <c r="Z295" s="15">
        <f t="shared" si="20"/>
        <v>70.099999999999994</v>
      </c>
      <c r="AA295" s="22"/>
    </row>
    <row r="296" spans="1:27" s="26" customFormat="1" x14ac:dyDescent="0.2">
      <c r="A296" s="13" t="s">
        <v>81</v>
      </c>
      <c r="B296" s="13" t="s">
        <v>81</v>
      </c>
      <c r="C296" s="8" t="s">
        <v>143</v>
      </c>
      <c r="D296" s="7">
        <v>7649</v>
      </c>
      <c r="E296" s="30" t="s">
        <v>3</v>
      </c>
      <c r="F296" s="9"/>
      <c r="G296" s="10"/>
      <c r="H296" s="11" t="s">
        <v>31</v>
      </c>
      <c r="I296" s="11" t="s">
        <v>30</v>
      </c>
      <c r="J296" s="8" t="s">
        <v>18</v>
      </c>
      <c r="K296" s="11" t="s">
        <v>30</v>
      </c>
      <c r="L296" s="14"/>
      <c r="M296" s="36">
        <v>46037.357638888891</v>
      </c>
      <c r="N296" s="36">
        <v>46037.739583333336</v>
      </c>
      <c r="O296" s="11"/>
      <c r="P296" s="11"/>
      <c r="Q296" s="11"/>
      <c r="R296" s="11"/>
      <c r="S296" s="15">
        <f t="shared" si="17"/>
        <v>0</v>
      </c>
      <c r="T296" s="16"/>
      <c r="U296" s="17"/>
      <c r="V296" s="18">
        <v>1</v>
      </c>
      <c r="W296" s="19">
        <v>70.099999999999994</v>
      </c>
      <c r="X296" s="20">
        <f t="shared" si="18"/>
        <v>1</v>
      </c>
      <c r="Y296" s="21">
        <f t="shared" si="19"/>
        <v>70.099999999999994</v>
      </c>
      <c r="Z296" s="15">
        <f t="shared" si="20"/>
        <v>70.099999999999994</v>
      </c>
      <c r="AA296" s="22"/>
    </row>
    <row r="297" spans="1:27" s="26" customFormat="1" x14ac:dyDescent="0.2">
      <c r="A297" s="13" t="s">
        <v>81</v>
      </c>
      <c r="B297" s="13" t="s">
        <v>81</v>
      </c>
      <c r="C297" s="8" t="s">
        <v>140</v>
      </c>
      <c r="D297" s="7">
        <v>8819</v>
      </c>
      <c r="E297" s="30" t="s">
        <v>1</v>
      </c>
      <c r="F297" s="9"/>
      <c r="G297" s="10"/>
      <c r="H297" s="11" t="s">
        <v>31</v>
      </c>
      <c r="I297" s="11" t="s">
        <v>30</v>
      </c>
      <c r="J297" s="8" t="s">
        <v>357</v>
      </c>
      <c r="K297" s="11" t="s">
        <v>30</v>
      </c>
      <c r="L297" s="14"/>
      <c r="M297" s="36">
        <v>45979.291666666664</v>
      </c>
      <c r="N297" s="36">
        <v>45979.854166666664</v>
      </c>
      <c r="O297" s="11"/>
      <c r="P297" s="11"/>
      <c r="Q297" s="11"/>
      <c r="R297" s="11"/>
      <c r="S297" s="15">
        <f t="shared" si="17"/>
        <v>0</v>
      </c>
      <c r="T297" s="16"/>
      <c r="U297" s="17"/>
      <c r="V297" s="18">
        <v>1</v>
      </c>
      <c r="W297" s="19">
        <v>70.099999999999994</v>
      </c>
      <c r="X297" s="20">
        <f t="shared" si="18"/>
        <v>1</v>
      </c>
      <c r="Y297" s="21">
        <f t="shared" si="19"/>
        <v>70.099999999999994</v>
      </c>
      <c r="Z297" s="15">
        <f t="shared" si="20"/>
        <v>70.099999999999994</v>
      </c>
      <c r="AA297" s="22"/>
    </row>
    <row r="298" spans="1:27" s="26" customFormat="1" x14ac:dyDescent="0.2">
      <c r="A298" s="13" t="s">
        <v>81</v>
      </c>
      <c r="B298" s="13" t="s">
        <v>81</v>
      </c>
      <c r="C298" s="8" t="s">
        <v>40</v>
      </c>
      <c r="D298" s="7">
        <v>7656</v>
      </c>
      <c r="E298" s="30" t="s">
        <v>2</v>
      </c>
      <c r="F298" s="9"/>
      <c r="G298" s="10"/>
      <c r="H298" s="11" t="s">
        <v>31</v>
      </c>
      <c r="I298" s="11" t="s">
        <v>30</v>
      </c>
      <c r="J298" s="8" t="s">
        <v>375</v>
      </c>
      <c r="K298" s="11" t="s">
        <v>30</v>
      </c>
      <c r="L298" s="14"/>
      <c r="M298" s="36">
        <v>45994.333333333336</v>
      </c>
      <c r="N298" s="36">
        <v>45994.708333333336</v>
      </c>
      <c r="O298" s="11"/>
      <c r="P298" s="11"/>
      <c r="Q298" s="11"/>
      <c r="R298" s="11"/>
      <c r="S298" s="15">
        <f t="shared" si="17"/>
        <v>0</v>
      </c>
      <c r="T298" s="16"/>
      <c r="U298" s="17"/>
      <c r="V298" s="18">
        <v>1</v>
      </c>
      <c r="W298" s="19">
        <v>70.099999999999994</v>
      </c>
      <c r="X298" s="20">
        <f t="shared" si="18"/>
        <v>1</v>
      </c>
      <c r="Y298" s="21">
        <f t="shared" si="19"/>
        <v>70.099999999999994</v>
      </c>
      <c r="Z298" s="15">
        <f t="shared" si="20"/>
        <v>70.099999999999994</v>
      </c>
      <c r="AA298" s="22"/>
    </row>
    <row r="299" spans="1:27" s="26" customFormat="1" x14ac:dyDescent="0.2">
      <c r="A299" s="13" t="s">
        <v>81</v>
      </c>
      <c r="B299" s="13" t="s">
        <v>81</v>
      </c>
      <c r="C299" s="8" t="s">
        <v>33</v>
      </c>
      <c r="D299" s="7">
        <v>7700</v>
      </c>
      <c r="E299" s="30" t="s">
        <v>1</v>
      </c>
      <c r="F299" s="9"/>
      <c r="G299" s="10"/>
      <c r="H299" s="11" t="s">
        <v>31</v>
      </c>
      <c r="I299" s="11" t="s">
        <v>30</v>
      </c>
      <c r="J299" s="8" t="s">
        <v>361</v>
      </c>
      <c r="K299" s="11" t="s">
        <v>30</v>
      </c>
      <c r="L299" s="14"/>
      <c r="M299" s="36">
        <v>46010.333333333336</v>
      </c>
      <c r="N299" s="36">
        <v>46010.708333333336</v>
      </c>
      <c r="O299" s="11"/>
      <c r="P299" s="11"/>
      <c r="Q299" s="11"/>
      <c r="R299" s="11"/>
      <c r="S299" s="15">
        <f t="shared" si="17"/>
        <v>0</v>
      </c>
      <c r="T299" s="16"/>
      <c r="U299" s="17"/>
      <c r="V299" s="18">
        <v>1</v>
      </c>
      <c r="W299" s="19">
        <v>70.099999999999994</v>
      </c>
      <c r="X299" s="20">
        <f t="shared" si="18"/>
        <v>1</v>
      </c>
      <c r="Y299" s="21">
        <f t="shared" si="19"/>
        <v>70.099999999999994</v>
      </c>
      <c r="Z299" s="15">
        <f t="shared" si="20"/>
        <v>70.099999999999994</v>
      </c>
      <c r="AA299" s="22"/>
    </row>
    <row r="300" spans="1:27" s="26" customFormat="1" x14ac:dyDescent="0.2">
      <c r="A300" s="13" t="s">
        <v>81</v>
      </c>
      <c r="B300" s="13" t="s">
        <v>81</v>
      </c>
      <c r="C300" s="8" t="s">
        <v>82</v>
      </c>
      <c r="D300" s="7">
        <v>7232</v>
      </c>
      <c r="E300" s="30" t="s">
        <v>3</v>
      </c>
      <c r="F300" s="9"/>
      <c r="G300" s="10"/>
      <c r="H300" s="11" t="s">
        <v>31</v>
      </c>
      <c r="I300" s="11" t="s">
        <v>30</v>
      </c>
      <c r="J300" s="8" t="s">
        <v>414</v>
      </c>
      <c r="K300" s="11" t="s">
        <v>30</v>
      </c>
      <c r="L300" s="14"/>
      <c r="M300" s="36">
        <v>46008.333333333336</v>
      </c>
      <c r="N300" s="36">
        <v>46008.666666666664</v>
      </c>
      <c r="O300" s="11"/>
      <c r="P300" s="11"/>
      <c r="Q300" s="11"/>
      <c r="R300" s="11"/>
      <c r="S300" s="15">
        <f t="shared" si="17"/>
        <v>0</v>
      </c>
      <c r="T300" s="16"/>
      <c r="U300" s="17"/>
      <c r="V300" s="18">
        <v>1</v>
      </c>
      <c r="W300" s="19">
        <v>70.099999999999994</v>
      </c>
      <c r="X300" s="20">
        <f t="shared" si="18"/>
        <v>1</v>
      </c>
      <c r="Y300" s="21">
        <f t="shared" si="19"/>
        <v>70.099999999999994</v>
      </c>
      <c r="Z300" s="15">
        <f t="shared" si="20"/>
        <v>70.099999999999994</v>
      </c>
      <c r="AA300" s="22"/>
    </row>
    <row r="301" spans="1:27" s="26" customFormat="1" x14ac:dyDescent="0.2">
      <c r="A301" s="13" t="s">
        <v>81</v>
      </c>
      <c r="B301" s="13" t="s">
        <v>81</v>
      </c>
      <c r="C301" s="8" t="s">
        <v>82</v>
      </c>
      <c r="D301" s="7">
        <v>7232</v>
      </c>
      <c r="E301" s="30" t="s">
        <v>3</v>
      </c>
      <c r="F301" s="9"/>
      <c r="G301" s="10"/>
      <c r="H301" s="11" t="s">
        <v>31</v>
      </c>
      <c r="I301" s="11" t="s">
        <v>30</v>
      </c>
      <c r="J301" s="8" t="s">
        <v>511</v>
      </c>
      <c r="K301" s="11" t="s">
        <v>30</v>
      </c>
      <c r="L301" s="14"/>
      <c r="M301" s="36">
        <v>46003.333333333336</v>
      </c>
      <c r="N301" s="36">
        <v>46003.708333333336</v>
      </c>
      <c r="O301" s="11"/>
      <c r="P301" s="11"/>
      <c r="Q301" s="11"/>
      <c r="R301" s="11"/>
      <c r="S301" s="15">
        <f t="shared" si="17"/>
        <v>0</v>
      </c>
      <c r="T301" s="16"/>
      <c r="U301" s="17"/>
      <c r="V301" s="18">
        <v>1</v>
      </c>
      <c r="W301" s="19">
        <v>70.099999999999994</v>
      </c>
      <c r="X301" s="20">
        <f t="shared" si="18"/>
        <v>1</v>
      </c>
      <c r="Y301" s="21">
        <f t="shared" si="19"/>
        <v>70.099999999999994</v>
      </c>
      <c r="Z301" s="15">
        <f t="shared" si="20"/>
        <v>70.099999999999994</v>
      </c>
      <c r="AA301" s="22"/>
    </row>
    <row r="302" spans="1:27" s="26" customFormat="1" x14ac:dyDescent="0.2">
      <c r="A302" s="13" t="s">
        <v>81</v>
      </c>
      <c r="B302" s="13" t="s">
        <v>81</v>
      </c>
      <c r="C302" s="8" t="s">
        <v>144</v>
      </c>
      <c r="D302" s="7">
        <v>6391</v>
      </c>
      <c r="E302" s="30" t="s">
        <v>3</v>
      </c>
      <c r="F302" s="9"/>
      <c r="G302" s="10"/>
      <c r="H302" s="11" t="s">
        <v>31</v>
      </c>
      <c r="I302" s="11" t="s">
        <v>30</v>
      </c>
      <c r="J302" s="8" t="s">
        <v>106</v>
      </c>
      <c r="K302" s="11" t="s">
        <v>30</v>
      </c>
      <c r="L302" s="14"/>
      <c r="M302" s="36">
        <v>46034.354166666664</v>
      </c>
      <c r="N302" s="36">
        <v>46034.680555555555</v>
      </c>
      <c r="O302" s="11"/>
      <c r="P302" s="11"/>
      <c r="Q302" s="11"/>
      <c r="R302" s="11"/>
      <c r="S302" s="15">
        <f t="shared" si="17"/>
        <v>0</v>
      </c>
      <c r="T302" s="16"/>
      <c r="U302" s="17"/>
      <c r="V302" s="18">
        <v>1</v>
      </c>
      <c r="W302" s="19">
        <v>70.099999999999994</v>
      </c>
      <c r="X302" s="20">
        <f t="shared" si="18"/>
        <v>1</v>
      </c>
      <c r="Y302" s="21">
        <f t="shared" si="19"/>
        <v>70.099999999999994</v>
      </c>
      <c r="Z302" s="15">
        <f t="shared" si="20"/>
        <v>70.099999999999994</v>
      </c>
      <c r="AA302" s="22"/>
    </row>
    <row r="303" spans="1:27" s="26" customFormat="1" x14ac:dyDescent="0.2">
      <c r="A303" s="13" t="s">
        <v>81</v>
      </c>
      <c r="B303" s="13" t="s">
        <v>81</v>
      </c>
      <c r="C303" s="8" t="s">
        <v>150</v>
      </c>
      <c r="D303" s="7">
        <v>6033</v>
      </c>
      <c r="E303" s="30" t="s">
        <v>3</v>
      </c>
      <c r="F303" s="9"/>
      <c r="G303" s="10"/>
      <c r="H303" s="11" t="s">
        <v>31</v>
      </c>
      <c r="I303" s="11" t="s">
        <v>30</v>
      </c>
      <c r="J303" s="8" t="s">
        <v>512</v>
      </c>
      <c r="K303" s="11" t="s">
        <v>30</v>
      </c>
      <c r="L303" s="14"/>
      <c r="M303" s="36">
        <v>46027.416666666664</v>
      </c>
      <c r="N303" s="36">
        <v>46027.694444444445</v>
      </c>
      <c r="O303" s="11"/>
      <c r="P303" s="11"/>
      <c r="Q303" s="11"/>
      <c r="R303" s="11"/>
      <c r="S303" s="15">
        <f t="shared" si="17"/>
        <v>0</v>
      </c>
      <c r="T303" s="16"/>
      <c r="U303" s="17"/>
      <c r="V303" s="18">
        <v>1</v>
      </c>
      <c r="W303" s="19">
        <v>70.099999999999994</v>
      </c>
      <c r="X303" s="20">
        <f t="shared" si="18"/>
        <v>1</v>
      </c>
      <c r="Y303" s="21">
        <f t="shared" si="19"/>
        <v>70.099999999999994</v>
      </c>
      <c r="Z303" s="15">
        <f t="shared" si="20"/>
        <v>70.099999999999994</v>
      </c>
      <c r="AA303" s="22"/>
    </row>
    <row r="304" spans="1:27" s="26" customFormat="1" x14ac:dyDescent="0.2">
      <c r="A304" s="13" t="s">
        <v>81</v>
      </c>
      <c r="B304" s="13" t="s">
        <v>81</v>
      </c>
      <c r="C304" s="8" t="s">
        <v>150</v>
      </c>
      <c r="D304" s="7">
        <v>6033</v>
      </c>
      <c r="E304" s="30" t="s">
        <v>3</v>
      </c>
      <c r="F304" s="9"/>
      <c r="G304" s="10"/>
      <c r="H304" s="11" t="s">
        <v>31</v>
      </c>
      <c r="I304" s="11" t="s">
        <v>30</v>
      </c>
      <c r="J304" s="8" t="s">
        <v>513</v>
      </c>
      <c r="K304" s="11" t="s">
        <v>30</v>
      </c>
      <c r="L304" s="14"/>
      <c r="M304" s="36">
        <v>46009.291666666664</v>
      </c>
      <c r="N304" s="36">
        <v>46009.694444444445</v>
      </c>
      <c r="O304" s="11"/>
      <c r="P304" s="11"/>
      <c r="Q304" s="11"/>
      <c r="R304" s="11"/>
      <c r="S304" s="15">
        <f t="shared" si="17"/>
        <v>0</v>
      </c>
      <c r="T304" s="16"/>
      <c r="U304" s="17"/>
      <c r="V304" s="18">
        <v>1</v>
      </c>
      <c r="W304" s="19">
        <v>70.099999999999994</v>
      </c>
      <c r="X304" s="20">
        <f t="shared" si="18"/>
        <v>1</v>
      </c>
      <c r="Y304" s="21">
        <f t="shared" si="19"/>
        <v>70.099999999999994</v>
      </c>
      <c r="Z304" s="15">
        <f t="shared" si="20"/>
        <v>70.099999999999994</v>
      </c>
      <c r="AA304" s="22"/>
    </row>
    <row r="305" spans="1:27" s="26" customFormat="1" x14ac:dyDescent="0.2">
      <c r="A305" s="13" t="s">
        <v>81</v>
      </c>
      <c r="B305" s="13" t="s">
        <v>81</v>
      </c>
      <c r="C305" s="8" t="s">
        <v>219</v>
      </c>
      <c r="D305" s="7">
        <v>6317</v>
      </c>
      <c r="E305" s="30" t="s">
        <v>3</v>
      </c>
      <c r="F305" s="9"/>
      <c r="G305" s="10"/>
      <c r="H305" s="11" t="s">
        <v>31</v>
      </c>
      <c r="I305" s="11" t="s">
        <v>30</v>
      </c>
      <c r="J305" s="8" t="s">
        <v>514</v>
      </c>
      <c r="K305" s="11" t="s">
        <v>30</v>
      </c>
      <c r="L305" s="14"/>
      <c r="M305" s="36">
        <v>46038.416666666664</v>
      </c>
      <c r="N305" s="36">
        <v>46038.753472222219</v>
      </c>
      <c r="O305" s="11"/>
      <c r="P305" s="11"/>
      <c r="Q305" s="11"/>
      <c r="R305" s="11"/>
      <c r="S305" s="15">
        <f t="shared" si="17"/>
        <v>0</v>
      </c>
      <c r="T305" s="16"/>
      <c r="U305" s="17"/>
      <c r="V305" s="18">
        <v>1</v>
      </c>
      <c r="W305" s="19">
        <v>70.099999999999994</v>
      </c>
      <c r="X305" s="20">
        <f t="shared" si="18"/>
        <v>1</v>
      </c>
      <c r="Y305" s="21">
        <f t="shared" si="19"/>
        <v>70.099999999999994</v>
      </c>
      <c r="Z305" s="15">
        <f t="shared" si="20"/>
        <v>70.099999999999994</v>
      </c>
      <c r="AA305" s="22"/>
    </row>
    <row r="306" spans="1:27" s="26" customFormat="1" x14ac:dyDescent="0.2">
      <c r="A306" s="13" t="s">
        <v>81</v>
      </c>
      <c r="B306" s="13" t="s">
        <v>81</v>
      </c>
      <c r="C306" s="8" t="s">
        <v>135</v>
      </c>
      <c r="D306" s="7">
        <v>9802</v>
      </c>
      <c r="E306" s="30" t="s">
        <v>1</v>
      </c>
      <c r="F306" s="9"/>
      <c r="G306" s="10"/>
      <c r="H306" s="11" t="s">
        <v>31</v>
      </c>
      <c r="I306" s="11" t="s">
        <v>30</v>
      </c>
      <c r="J306" s="8" t="s">
        <v>515</v>
      </c>
      <c r="K306" s="11" t="s">
        <v>30</v>
      </c>
      <c r="L306" s="14"/>
      <c r="M306" s="36">
        <v>46041.541666666664</v>
      </c>
      <c r="N306" s="36">
        <v>46041.802083333336</v>
      </c>
      <c r="O306" s="11"/>
      <c r="P306" s="11"/>
      <c r="Q306" s="11"/>
      <c r="R306" s="11"/>
      <c r="S306" s="15">
        <f t="shared" si="17"/>
        <v>0</v>
      </c>
      <c r="T306" s="16"/>
      <c r="U306" s="17"/>
      <c r="V306" s="18">
        <v>1</v>
      </c>
      <c r="W306" s="19">
        <v>70.099999999999994</v>
      </c>
      <c r="X306" s="20">
        <f t="shared" si="18"/>
        <v>1</v>
      </c>
      <c r="Y306" s="21">
        <f t="shared" si="19"/>
        <v>70.099999999999994</v>
      </c>
      <c r="Z306" s="15">
        <f t="shared" si="20"/>
        <v>70.099999999999994</v>
      </c>
      <c r="AA306" s="22"/>
    </row>
    <row r="307" spans="1:27" s="26" customFormat="1" x14ac:dyDescent="0.2">
      <c r="A307" s="13" t="s">
        <v>81</v>
      </c>
      <c r="B307" s="13" t="s">
        <v>81</v>
      </c>
      <c r="C307" s="8" t="s">
        <v>97</v>
      </c>
      <c r="D307" s="7">
        <v>10190</v>
      </c>
      <c r="E307" s="30" t="s">
        <v>2</v>
      </c>
      <c r="F307" s="9"/>
      <c r="G307" s="10"/>
      <c r="H307" s="11" t="s">
        <v>31</v>
      </c>
      <c r="I307" s="11" t="s">
        <v>30</v>
      </c>
      <c r="J307" s="8" t="s">
        <v>37</v>
      </c>
      <c r="K307" s="11" t="s">
        <v>30</v>
      </c>
      <c r="L307" s="14"/>
      <c r="M307" s="36">
        <v>46014.431944444441</v>
      </c>
      <c r="N307" s="36">
        <v>46014.833333333336</v>
      </c>
      <c r="O307" s="11"/>
      <c r="P307" s="11"/>
      <c r="Q307" s="11"/>
      <c r="R307" s="11"/>
      <c r="S307" s="15">
        <f t="shared" si="17"/>
        <v>0</v>
      </c>
      <c r="T307" s="16"/>
      <c r="U307" s="17"/>
      <c r="V307" s="18">
        <v>1</v>
      </c>
      <c r="W307" s="19">
        <v>70.099999999999994</v>
      </c>
      <c r="X307" s="20">
        <f t="shared" si="18"/>
        <v>1</v>
      </c>
      <c r="Y307" s="21">
        <f t="shared" si="19"/>
        <v>70.099999999999994</v>
      </c>
      <c r="Z307" s="15">
        <f t="shared" si="20"/>
        <v>70.099999999999994</v>
      </c>
      <c r="AA307" s="22"/>
    </row>
    <row r="308" spans="1:27" s="26" customFormat="1" x14ac:dyDescent="0.2">
      <c r="A308" s="13" t="s">
        <v>81</v>
      </c>
      <c r="B308" s="13" t="s">
        <v>81</v>
      </c>
      <c r="C308" s="8" t="s">
        <v>44</v>
      </c>
      <c r="D308" s="7">
        <v>10435</v>
      </c>
      <c r="E308" s="30" t="s">
        <v>2</v>
      </c>
      <c r="F308" s="9"/>
      <c r="G308" s="10"/>
      <c r="H308" s="11" t="s">
        <v>31</v>
      </c>
      <c r="I308" s="11" t="s">
        <v>30</v>
      </c>
      <c r="J308" s="8" t="s">
        <v>244</v>
      </c>
      <c r="K308" s="11" t="s">
        <v>30</v>
      </c>
      <c r="L308" s="14"/>
      <c r="M308" s="36">
        <v>45997.354166666664</v>
      </c>
      <c r="N308" s="36">
        <v>45997.684027777781</v>
      </c>
      <c r="O308" s="11"/>
      <c r="P308" s="11"/>
      <c r="Q308" s="11"/>
      <c r="R308" s="11"/>
      <c r="S308" s="15">
        <f t="shared" si="17"/>
        <v>0</v>
      </c>
      <c r="T308" s="16"/>
      <c r="U308" s="17"/>
      <c r="V308" s="18">
        <v>1</v>
      </c>
      <c r="W308" s="19">
        <v>70.099999999999994</v>
      </c>
      <c r="X308" s="20">
        <f t="shared" si="18"/>
        <v>1</v>
      </c>
      <c r="Y308" s="21">
        <f t="shared" si="19"/>
        <v>70.099999999999994</v>
      </c>
      <c r="Z308" s="15">
        <f t="shared" si="20"/>
        <v>70.099999999999994</v>
      </c>
      <c r="AA308" s="22"/>
    </row>
    <row r="309" spans="1:27" s="26" customFormat="1" x14ac:dyDescent="0.2">
      <c r="A309" s="13" t="s">
        <v>81</v>
      </c>
      <c r="B309" s="13" t="s">
        <v>81</v>
      </c>
      <c r="C309" s="8" t="s">
        <v>44</v>
      </c>
      <c r="D309" s="7">
        <v>10435</v>
      </c>
      <c r="E309" s="30" t="s">
        <v>2</v>
      </c>
      <c r="F309" s="9"/>
      <c r="G309" s="10"/>
      <c r="H309" s="11" t="s">
        <v>31</v>
      </c>
      <c r="I309" s="11" t="s">
        <v>30</v>
      </c>
      <c r="J309" s="8" t="s">
        <v>277</v>
      </c>
      <c r="K309" s="11" t="s">
        <v>30</v>
      </c>
      <c r="L309" s="14"/>
      <c r="M309" s="36">
        <v>46003.416666666664</v>
      </c>
      <c r="N309" s="36">
        <v>46003.758333333331</v>
      </c>
      <c r="O309" s="11"/>
      <c r="P309" s="11"/>
      <c r="Q309" s="11"/>
      <c r="R309" s="11"/>
      <c r="S309" s="15">
        <f t="shared" si="17"/>
        <v>0</v>
      </c>
      <c r="T309" s="16"/>
      <c r="U309" s="17"/>
      <c r="V309" s="18">
        <v>1</v>
      </c>
      <c r="W309" s="19">
        <v>70.099999999999994</v>
      </c>
      <c r="X309" s="20">
        <f t="shared" si="18"/>
        <v>1</v>
      </c>
      <c r="Y309" s="21">
        <f t="shared" si="19"/>
        <v>70.099999999999994</v>
      </c>
      <c r="Z309" s="15">
        <f t="shared" si="20"/>
        <v>70.099999999999994</v>
      </c>
      <c r="AA309" s="22"/>
    </row>
    <row r="310" spans="1:27" s="26" customFormat="1" x14ac:dyDescent="0.2">
      <c r="A310" s="13" t="s">
        <v>81</v>
      </c>
      <c r="B310" s="13" t="s">
        <v>81</v>
      </c>
      <c r="C310" s="8" t="s">
        <v>87</v>
      </c>
      <c r="D310" s="7">
        <v>10594</v>
      </c>
      <c r="E310" s="30" t="s">
        <v>3</v>
      </c>
      <c r="F310" s="9"/>
      <c r="G310" s="10"/>
      <c r="H310" s="11" t="s">
        <v>31</v>
      </c>
      <c r="I310" s="11" t="s">
        <v>30</v>
      </c>
      <c r="J310" s="8" t="s">
        <v>462</v>
      </c>
      <c r="K310" s="11" t="s">
        <v>30</v>
      </c>
      <c r="L310" s="14"/>
      <c r="M310" s="36">
        <v>46031.333333333336</v>
      </c>
      <c r="N310" s="36">
        <v>46031.708333333336</v>
      </c>
      <c r="O310" s="11"/>
      <c r="P310" s="11"/>
      <c r="Q310" s="11"/>
      <c r="R310" s="11"/>
      <c r="S310" s="15">
        <f t="shared" si="17"/>
        <v>0</v>
      </c>
      <c r="T310" s="16"/>
      <c r="U310" s="17"/>
      <c r="V310" s="18">
        <v>1</v>
      </c>
      <c r="W310" s="19">
        <v>70.099999999999994</v>
      </c>
      <c r="X310" s="20">
        <f t="shared" si="18"/>
        <v>1</v>
      </c>
      <c r="Y310" s="21">
        <f t="shared" si="19"/>
        <v>70.099999999999994</v>
      </c>
      <c r="Z310" s="15">
        <f t="shared" si="20"/>
        <v>70.099999999999994</v>
      </c>
      <c r="AA310" s="22"/>
    </row>
    <row r="311" spans="1:27" s="26" customFormat="1" x14ac:dyDescent="0.2">
      <c r="A311" s="13" t="s">
        <v>81</v>
      </c>
      <c r="B311" s="13" t="s">
        <v>81</v>
      </c>
      <c r="C311" s="8" t="s">
        <v>87</v>
      </c>
      <c r="D311" s="7">
        <v>10594</v>
      </c>
      <c r="E311" s="30" t="s">
        <v>3</v>
      </c>
      <c r="F311" s="9"/>
      <c r="G311" s="10"/>
      <c r="H311" s="11" t="s">
        <v>31</v>
      </c>
      <c r="I311" s="11" t="s">
        <v>30</v>
      </c>
      <c r="J311" s="8" t="s">
        <v>335</v>
      </c>
      <c r="K311" s="11" t="s">
        <v>30</v>
      </c>
      <c r="L311" s="14"/>
      <c r="M311" s="36">
        <v>46033.345833333333</v>
      </c>
      <c r="N311" s="36">
        <v>46033.824999999997</v>
      </c>
      <c r="O311" s="11"/>
      <c r="P311" s="11"/>
      <c r="Q311" s="11"/>
      <c r="R311" s="11"/>
      <c r="S311" s="15">
        <f t="shared" si="17"/>
        <v>0</v>
      </c>
      <c r="T311" s="16"/>
      <c r="U311" s="17"/>
      <c r="V311" s="18">
        <v>1</v>
      </c>
      <c r="W311" s="19">
        <v>70.099999999999994</v>
      </c>
      <c r="X311" s="20">
        <f t="shared" si="18"/>
        <v>1</v>
      </c>
      <c r="Y311" s="21">
        <f t="shared" si="19"/>
        <v>70.099999999999994</v>
      </c>
      <c r="Z311" s="15">
        <f t="shared" si="20"/>
        <v>70.099999999999994</v>
      </c>
      <c r="AA311" s="22"/>
    </row>
    <row r="312" spans="1:27" s="26" customFormat="1" x14ac:dyDescent="0.2">
      <c r="A312" s="13" t="s">
        <v>81</v>
      </c>
      <c r="B312" s="13" t="s">
        <v>81</v>
      </c>
      <c r="C312" s="8" t="s">
        <v>199</v>
      </c>
      <c r="D312" s="7">
        <v>10611</v>
      </c>
      <c r="E312" s="30" t="s">
        <v>3</v>
      </c>
      <c r="F312" s="9"/>
      <c r="G312" s="10"/>
      <c r="H312" s="11" t="s">
        <v>31</v>
      </c>
      <c r="I312" s="11" t="s">
        <v>30</v>
      </c>
      <c r="J312" s="8" t="s">
        <v>352</v>
      </c>
      <c r="K312" s="11" t="s">
        <v>30</v>
      </c>
      <c r="L312" s="14"/>
      <c r="M312" s="36">
        <v>46038.416666666664</v>
      </c>
      <c r="N312" s="36">
        <v>46038.997916666667</v>
      </c>
      <c r="O312" s="11"/>
      <c r="P312" s="11"/>
      <c r="Q312" s="11"/>
      <c r="R312" s="11"/>
      <c r="S312" s="15">
        <f t="shared" si="17"/>
        <v>0</v>
      </c>
      <c r="T312" s="16"/>
      <c r="U312" s="17"/>
      <c r="V312" s="18">
        <v>1</v>
      </c>
      <c r="W312" s="19">
        <v>70.099999999999994</v>
      </c>
      <c r="X312" s="20">
        <f t="shared" si="18"/>
        <v>1</v>
      </c>
      <c r="Y312" s="21">
        <f t="shared" si="19"/>
        <v>70.099999999999994</v>
      </c>
      <c r="Z312" s="15">
        <f t="shared" si="20"/>
        <v>70.099999999999994</v>
      </c>
      <c r="AA312" s="22"/>
    </row>
    <row r="313" spans="1:27" s="26" customFormat="1" x14ac:dyDescent="0.2">
      <c r="A313" s="13" t="s">
        <v>81</v>
      </c>
      <c r="B313" s="13" t="s">
        <v>81</v>
      </c>
      <c r="C313" s="8" t="s">
        <v>281</v>
      </c>
      <c r="D313" s="7">
        <v>10886</v>
      </c>
      <c r="E313" s="30" t="s">
        <v>3</v>
      </c>
      <c r="F313" s="9"/>
      <c r="G313" s="10"/>
      <c r="H313" s="11" t="s">
        <v>31</v>
      </c>
      <c r="I313" s="11" t="s">
        <v>30</v>
      </c>
      <c r="J313" s="8" t="s">
        <v>419</v>
      </c>
      <c r="K313" s="11" t="s">
        <v>30</v>
      </c>
      <c r="L313" s="14"/>
      <c r="M313" s="36">
        <v>46006.333333333336</v>
      </c>
      <c r="N313" s="36">
        <v>46006.777777777781</v>
      </c>
      <c r="O313" s="11"/>
      <c r="P313" s="11"/>
      <c r="Q313" s="11"/>
      <c r="R313" s="11"/>
      <c r="S313" s="15">
        <f t="shared" si="17"/>
        <v>0</v>
      </c>
      <c r="T313" s="16"/>
      <c r="U313" s="17"/>
      <c r="V313" s="18">
        <v>1</v>
      </c>
      <c r="W313" s="19">
        <v>70.099999999999994</v>
      </c>
      <c r="X313" s="20">
        <f t="shared" si="18"/>
        <v>1</v>
      </c>
      <c r="Y313" s="21">
        <f t="shared" si="19"/>
        <v>70.099999999999994</v>
      </c>
      <c r="Z313" s="15">
        <f t="shared" si="20"/>
        <v>70.099999999999994</v>
      </c>
      <c r="AA313" s="22"/>
    </row>
    <row r="314" spans="1:27" s="26" customFormat="1" x14ac:dyDescent="0.2">
      <c r="A314" s="13" t="s">
        <v>81</v>
      </c>
      <c r="B314" s="13" t="s">
        <v>81</v>
      </c>
      <c r="C314" s="8" t="s">
        <v>281</v>
      </c>
      <c r="D314" s="7">
        <v>10886</v>
      </c>
      <c r="E314" s="30" t="s">
        <v>3</v>
      </c>
      <c r="F314" s="9"/>
      <c r="G314" s="10"/>
      <c r="H314" s="11" t="s">
        <v>31</v>
      </c>
      <c r="I314" s="11" t="s">
        <v>30</v>
      </c>
      <c r="J314" s="8" t="s">
        <v>419</v>
      </c>
      <c r="K314" s="11" t="s">
        <v>30</v>
      </c>
      <c r="L314" s="14"/>
      <c r="M314" s="36">
        <v>45994.333333333336</v>
      </c>
      <c r="N314" s="36">
        <v>45994.715277777781</v>
      </c>
      <c r="O314" s="11"/>
      <c r="P314" s="11"/>
      <c r="Q314" s="11"/>
      <c r="R314" s="11"/>
      <c r="S314" s="15">
        <f t="shared" si="17"/>
        <v>0</v>
      </c>
      <c r="T314" s="16"/>
      <c r="U314" s="17"/>
      <c r="V314" s="18">
        <v>1</v>
      </c>
      <c r="W314" s="19">
        <v>70.099999999999994</v>
      </c>
      <c r="X314" s="20">
        <f t="shared" si="18"/>
        <v>1</v>
      </c>
      <c r="Y314" s="21">
        <f t="shared" si="19"/>
        <v>70.099999999999994</v>
      </c>
      <c r="Z314" s="15">
        <f t="shared" si="20"/>
        <v>70.099999999999994</v>
      </c>
      <c r="AA314" s="22"/>
    </row>
    <row r="315" spans="1:27" s="26" customFormat="1" x14ac:dyDescent="0.2">
      <c r="A315" s="13" t="s">
        <v>81</v>
      </c>
      <c r="B315" s="13" t="s">
        <v>81</v>
      </c>
      <c r="C315" s="8" t="s">
        <v>281</v>
      </c>
      <c r="D315" s="7">
        <v>10886</v>
      </c>
      <c r="E315" s="30" t="s">
        <v>3</v>
      </c>
      <c r="F315" s="9"/>
      <c r="G315" s="10"/>
      <c r="H315" s="11" t="s">
        <v>31</v>
      </c>
      <c r="I315" s="11" t="s">
        <v>30</v>
      </c>
      <c r="J315" s="8" t="s">
        <v>325</v>
      </c>
      <c r="K315" s="11" t="s">
        <v>30</v>
      </c>
      <c r="L315" s="14"/>
      <c r="M315" s="36">
        <v>46022.298611111109</v>
      </c>
      <c r="N315" s="36">
        <v>46022.669444444444</v>
      </c>
      <c r="O315" s="11"/>
      <c r="P315" s="11"/>
      <c r="Q315" s="11"/>
      <c r="R315" s="11"/>
      <c r="S315" s="15">
        <f t="shared" si="17"/>
        <v>0</v>
      </c>
      <c r="T315" s="16"/>
      <c r="U315" s="17"/>
      <c r="V315" s="18">
        <v>1</v>
      </c>
      <c r="W315" s="19">
        <v>70.099999999999994</v>
      </c>
      <c r="X315" s="20">
        <f t="shared" si="18"/>
        <v>1</v>
      </c>
      <c r="Y315" s="21">
        <f t="shared" si="19"/>
        <v>70.099999999999994</v>
      </c>
      <c r="Z315" s="15">
        <f t="shared" si="20"/>
        <v>70.099999999999994</v>
      </c>
      <c r="AA315" s="22"/>
    </row>
    <row r="316" spans="1:27" s="26" customFormat="1" x14ac:dyDescent="0.2">
      <c r="A316" s="13" t="s">
        <v>81</v>
      </c>
      <c r="B316" s="13" t="s">
        <v>81</v>
      </c>
      <c r="C316" s="8" t="s">
        <v>98</v>
      </c>
      <c r="D316" s="7">
        <v>10772</v>
      </c>
      <c r="E316" s="30" t="s">
        <v>1</v>
      </c>
      <c r="F316" s="9"/>
      <c r="G316" s="10"/>
      <c r="H316" s="11" t="s">
        <v>31</v>
      </c>
      <c r="I316" s="11" t="s">
        <v>30</v>
      </c>
      <c r="J316" s="8" t="s">
        <v>265</v>
      </c>
      <c r="K316" s="11" t="s">
        <v>30</v>
      </c>
      <c r="L316" s="14"/>
      <c r="M316" s="36">
        <v>45993.291666666664</v>
      </c>
      <c r="N316" s="36">
        <v>45993.708333333336</v>
      </c>
      <c r="O316" s="11"/>
      <c r="P316" s="11"/>
      <c r="Q316" s="11"/>
      <c r="R316" s="11"/>
      <c r="S316" s="15">
        <f t="shared" si="17"/>
        <v>0</v>
      </c>
      <c r="T316" s="16"/>
      <c r="U316" s="17"/>
      <c r="V316" s="18">
        <v>1</v>
      </c>
      <c r="W316" s="19">
        <v>70.099999999999994</v>
      </c>
      <c r="X316" s="20">
        <f t="shared" si="18"/>
        <v>1</v>
      </c>
      <c r="Y316" s="21">
        <f t="shared" si="19"/>
        <v>70.099999999999994</v>
      </c>
      <c r="Z316" s="15">
        <f t="shared" si="20"/>
        <v>70.099999999999994</v>
      </c>
      <c r="AA316" s="22"/>
    </row>
    <row r="317" spans="1:27" s="26" customFormat="1" x14ac:dyDescent="0.2">
      <c r="A317" s="13" t="s">
        <v>81</v>
      </c>
      <c r="B317" s="13" t="s">
        <v>81</v>
      </c>
      <c r="C317" s="8" t="s">
        <v>259</v>
      </c>
      <c r="D317" s="7">
        <v>10646</v>
      </c>
      <c r="E317" s="30" t="s">
        <v>3</v>
      </c>
      <c r="F317" s="9"/>
      <c r="G317" s="10"/>
      <c r="H317" s="11" t="s">
        <v>31</v>
      </c>
      <c r="I317" s="11" t="s">
        <v>30</v>
      </c>
      <c r="J317" s="8" t="s">
        <v>516</v>
      </c>
      <c r="K317" s="11" t="s">
        <v>30</v>
      </c>
      <c r="L317" s="14"/>
      <c r="M317" s="36">
        <v>46035.347222222219</v>
      </c>
      <c r="N317" s="36">
        <v>46035.71875</v>
      </c>
      <c r="O317" s="11"/>
      <c r="P317" s="11"/>
      <c r="Q317" s="11"/>
      <c r="R317" s="11"/>
      <c r="S317" s="15">
        <f t="shared" si="17"/>
        <v>0</v>
      </c>
      <c r="T317" s="16"/>
      <c r="U317" s="17"/>
      <c r="V317" s="18">
        <v>1</v>
      </c>
      <c r="W317" s="19">
        <v>70.099999999999994</v>
      </c>
      <c r="X317" s="20">
        <f t="shared" si="18"/>
        <v>1</v>
      </c>
      <c r="Y317" s="21">
        <f t="shared" si="19"/>
        <v>70.099999999999994</v>
      </c>
      <c r="Z317" s="15">
        <f t="shared" si="20"/>
        <v>70.099999999999994</v>
      </c>
      <c r="AA317" s="22"/>
    </row>
    <row r="318" spans="1:27" s="26" customFormat="1" x14ac:dyDescent="0.2">
      <c r="A318" s="13" t="s">
        <v>81</v>
      </c>
      <c r="B318" s="13" t="s">
        <v>81</v>
      </c>
      <c r="C318" s="8" t="s">
        <v>29</v>
      </c>
      <c r="D318" s="7">
        <v>10168</v>
      </c>
      <c r="E318" s="30" t="s">
        <v>1</v>
      </c>
      <c r="F318" s="9"/>
      <c r="G318" s="10"/>
      <c r="H318" s="11" t="s">
        <v>31</v>
      </c>
      <c r="I318" s="11" t="s">
        <v>30</v>
      </c>
      <c r="J318" s="8" t="s">
        <v>286</v>
      </c>
      <c r="K318" s="11" t="s">
        <v>30</v>
      </c>
      <c r="L318" s="14"/>
      <c r="M318" s="36">
        <v>45978.316666666666</v>
      </c>
      <c r="N318" s="36">
        <v>45978.732638888891</v>
      </c>
      <c r="O318" s="11"/>
      <c r="P318" s="11"/>
      <c r="Q318" s="11"/>
      <c r="R318" s="11"/>
      <c r="S318" s="15">
        <f t="shared" si="17"/>
        <v>0</v>
      </c>
      <c r="T318" s="16"/>
      <c r="U318" s="17"/>
      <c r="V318" s="18">
        <v>1</v>
      </c>
      <c r="W318" s="19">
        <v>70.099999999999994</v>
      </c>
      <c r="X318" s="20">
        <f t="shared" si="18"/>
        <v>1</v>
      </c>
      <c r="Y318" s="21">
        <f t="shared" si="19"/>
        <v>70.099999999999994</v>
      </c>
      <c r="Z318" s="15">
        <f t="shared" si="20"/>
        <v>70.099999999999994</v>
      </c>
      <c r="AA318" s="22"/>
    </row>
    <row r="319" spans="1:27" s="26" customFormat="1" x14ac:dyDescent="0.2">
      <c r="A319" s="13" t="s">
        <v>81</v>
      </c>
      <c r="B319" s="13" t="s">
        <v>81</v>
      </c>
      <c r="C319" s="8" t="s">
        <v>29</v>
      </c>
      <c r="D319" s="7">
        <v>10168</v>
      </c>
      <c r="E319" s="30" t="s">
        <v>1</v>
      </c>
      <c r="F319" s="9"/>
      <c r="G319" s="10"/>
      <c r="H319" s="11" t="s">
        <v>31</v>
      </c>
      <c r="I319" s="11" t="s">
        <v>30</v>
      </c>
      <c r="J319" s="8" t="s">
        <v>517</v>
      </c>
      <c r="K319" s="11" t="s">
        <v>30</v>
      </c>
      <c r="L319" s="14"/>
      <c r="M319" s="36">
        <v>45975.305555555555</v>
      </c>
      <c r="N319" s="36">
        <v>45975.716666666667</v>
      </c>
      <c r="O319" s="11"/>
      <c r="P319" s="11"/>
      <c r="Q319" s="11"/>
      <c r="R319" s="11"/>
      <c r="S319" s="15">
        <f t="shared" si="17"/>
        <v>0</v>
      </c>
      <c r="T319" s="16"/>
      <c r="U319" s="17"/>
      <c r="V319" s="18">
        <v>1</v>
      </c>
      <c r="W319" s="19">
        <v>70.099999999999994</v>
      </c>
      <c r="X319" s="20">
        <f t="shared" si="18"/>
        <v>1</v>
      </c>
      <c r="Y319" s="21">
        <f t="shared" si="19"/>
        <v>70.099999999999994</v>
      </c>
      <c r="Z319" s="15">
        <f t="shared" si="20"/>
        <v>70.099999999999994</v>
      </c>
      <c r="AA319" s="22"/>
    </row>
    <row r="320" spans="1:27" s="26" customFormat="1" x14ac:dyDescent="0.2">
      <c r="A320" s="13" t="s">
        <v>81</v>
      </c>
      <c r="B320" s="13" t="s">
        <v>81</v>
      </c>
      <c r="C320" s="8" t="s">
        <v>104</v>
      </c>
      <c r="D320" s="7">
        <v>10297</v>
      </c>
      <c r="E320" s="30" t="s">
        <v>1</v>
      </c>
      <c r="F320" s="9"/>
      <c r="G320" s="10"/>
      <c r="H320" s="11" t="s">
        <v>31</v>
      </c>
      <c r="I320" s="11" t="s">
        <v>30</v>
      </c>
      <c r="J320" s="8" t="s">
        <v>124</v>
      </c>
      <c r="K320" s="11" t="s">
        <v>30</v>
      </c>
      <c r="L320" s="14"/>
      <c r="M320" s="36">
        <v>46042.333333333336</v>
      </c>
      <c r="N320" s="36">
        <v>46042.708333333336</v>
      </c>
      <c r="O320" s="11"/>
      <c r="P320" s="11"/>
      <c r="Q320" s="11"/>
      <c r="R320" s="11"/>
      <c r="S320" s="15">
        <f t="shared" si="17"/>
        <v>0</v>
      </c>
      <c r="T320" s="16"/>
      <c r="U320" s="17"/>
      <c r="V320" s="18">
        <v>1</v>
      </c>
      <c r="W320" s="19">
        <v>70.099999999999994</v>
      </c>
      <c r="X320" s="20">
        <f t="shared" si="18"/>
        <v>1</v>
      </c>
      <c r="Y320" s="21">
        <f t="shared" si="19"/>
        <v>70.099999999999994</v>
      </c>
      <c r="Z320" s="15">
        <f t="shared" si="20"/>
        <v>70.099999999999994</v>
      </c>
      <c r="AA320" s="22"/>
    </row>
    <row r="321" spans="1:27" s="26" customFormat="1" x14ac:dyDescent="0.2">
      <c r="A321" s="13" t="s">
        <v>81</v>
      </c>
      <c r="B321" s="13" t="s">
        <v>81</v>
      </c>
      <c r="C321" s="8" t="s">
        <v>337</v>
      </c>
      <c r="D321" s="7">
        <v>10113</v>
      </c>
      <c r="E321" s="30" t="s">
        <v>0</v>
      </c>
      <c r="F321" s="9"/>
      <c r="G321" s="10"/>
      <c r="H321" s="11" t="s">
        <v>31</v>
      </c>
      <c r="I321" s="11" t="s">
        <v>30</v>
      </c>
      <c r="J321" s="8" t="s">
        <v>369</v>
      </c>
      <c r="K321" s="11" t="s">
        <v>30</v>
      </c>
      <c r="L321" s="14"/>
      <c r="M321" s="36">
        <v>46001.256249999999</v>
      </c>
      <c r="N321" s="36">
        <v>46001.75</v>
      </c>
      <c r="O321" s="11"/>
      <c r="P321" s="11"/>
      <c r="Q321" s="11"/>
      <c r="R321" s="11"/>
      <c r="S321" s="15">
        <f t="shared" si="17"/>
        <v>0</v>
      </c>
      <c r="T321" s="16"/>
      <c r="U321" s="17"/>
      <c r="V321" s="18">
        <v>1</v>
      </c>
      <c r="W321" s="19">
        <v>70.099999999999994</v>
      </c>
      <c r="X321" s="20">
        <f t="shared" si="18"/>
        <v>1</v>
      </c>
      <c r="Y321" s="21">
        <f t="shared" si="19"/>
        <v>70.099999999999994</v>
      </c>
      <c r="Z321" s="15">
        <f t="shared" si="20"/>
        <v>70.099999999999994</v>
      </c>
      <c r="AA321" s="22"/>
    </row>
    <row r="322" spans="1:27" s="26" customFormat="1" x14ac:dyDescent="0.2">
      <c r="A322" s="13" t="s">
        <v>81</v>
      </c>
      <c r="B322" s="13" t="s">
        <v>81</v>
      </c>
      <c r="C322" s="8" t="s">
        <v>337</v>
      </c>
      <c r="D322" s="7">
        <v>10113</v>
      </c>
      <c r="E322" s="30" t="s">
        <v>0</v>
      </c>
      <c r="F322" s="9"/>
      <c r="G322" s="10"/>
      <c r="H322" s="11" t="s">
        <v>31</v>
      </c>
      <c r="I322" s="11" t="s">
        <v>30</v>
      </c>
      <c r="J322" s="8" t="s">
        <v>369</v>
      </c>
      <c r="K322" s="11" t="s">
        <v>30</v>
      </c>
      <c r="L322" s="14"/>
      <c r="M322" s="36">
        <v>46010.25</v>
      </c>
      <c r="N322" s="36">
        <v>46010.604166666664</v>
      </c>
      <c r="O322" s="11"/>
      <c r="P322" s="11"/>
      <c r="Q322" s="11"/>
      <c r="R322" s="11"/>
      <c r="S322" s="15">
        <f t="shared" si="17"/>
        <v>0</v>
      </c>
      <c r="T322" s="16"/>
      <c r="U322" s="17"/>
      <c r="V322" s="18">
        <v>1</v>
      </c>
      <c r="W322" s="19">
        <v>70.099999999999994</v>
      </c>
      <c r="X322" s="20">
        <f t="shared" si="18"/>
        <v>1</v>
      </c>
      <c r="Y322" s="21">
        <f t="shared" si="19"/>
        <v>70.099999999999994</v>
      </c>
      <c r="Z322" s="15">
        <f t="shared" si="20"/>
        <v>70.099999999999994</v>
      </c>
      <c r="AA322" s="22"/>
    </row>
    <row r="323" spans="1:27" s="26" customFormat="1" x14ac:dyDescent="0.2">
      <c r="A323" s="13" t="s">
        <v>81</v>
      </c>
      <c r="B323" s="13" t="s">
        <v>81</v>
      </c>
      <c r="C323" s="8" t="s">
        <v>83</v>
      </c>
      <c r="D323" s="7">
        <v>11033</v>
      </c>
      <c r="E323" s="30" t="s">
        <v>2</v>
      </c>
      <c r="F323" s="9"/>
      <c r="G323" s="10"/>
      <c r="H323" s="11" t="s">
        <v>31</v>
      </c>
      <c r="I323" s="11" t="s">
        <v>30</v>
      </c>
      <c r="J323" s="8" t="s">
        <v>439</v>
      </c>
      <c r="K323" s="11" t="s">
        <v>30</v>
      </c>
      <c r="L323" s="14"/>
      <c r="M323" s="36">
        <v>46008.395833333336</v>
      </c>
      <c r="N323" s="36">
        <v>46008.885416666664</v>
      </c>
      <c r="O323" s="11"/>
      <c r="P323" s="11"/>
      <c r="Q323" s="11"/>
      <c r="R323" s="11"/>
      <c r="S323" s="15">
        <f t="shared" si="17"/>
        <v>0</v>
      </c>
      <c r="T323" s="16"/>
      <c r="U323" s="17"/>
      <c r="V323" s="18">
        <v>1</v>
      </c>
      <c r="W323" s="19">
        <v>70.099999999999994</v>
      </c>
      <c r="X323" s="20">
        <f t="shared" si="18"/>
        <v>1</v>
      </c>
      <c r="Y323" s="21">
        <f t="shared" si="19"/>
        <v>70.099999999999994</v>
      </c>
      <c r="Z323" s="15">
        <f t="shared" si="20"/>
        <v>70.099999999999994</v>
      </c>
      <c r="AA323" s="22"/>
    </row>
    <row r="324" spans="1:27" s="26" customFormat="1" x14ac:dyDescent="0.2">
      <c r="A324" s="13" t="s">
        <v>81</v>
      </c>
      <c r="B324" s="13" t="s">
        <v>81</v>
      </c>
      <c r="C324" s="8" t="s">
        <v>151</v>
      </c>
      <c r="D324" s="7">
        <v>11236</v>
      </c>
      <c r="E324" s="30" t="s">
        <v>1</v>
      </c>
      <c r="F324" s="9"/>
      <c r="G324" s="10"/>
      <c r="H324" s="11" t="s">
        <v>31</v>
      </c>
      <c r="I324" s="11" t="s">
        <v>30</v>
      </c>
      <c r="J324" s="8" t="s">
        <v>349</v>
      </c>
      <c r="K324" s="11" t="s">
        <v>30</v>
      </c>
      <c r="L324" s="14"/>
      <c r="M324" s="36">
        <v>46029.375</v>
      </c>
      <c r="N324" s="36">
        <v>46029.645833333336</v>
      </c>
      <c r="O324" s="11"/>
      <c r="P324" s="11"/>
      <c r="Q324" s="11"/>
      <c r="R324" s="11"/>
      <c r="S324" s="15">
        <f t="shared" si="17"/>
        <v>0</v>
      </c>
      <c r="T324" s="16"/>
      <c r="U324" s="17"/>
      <c r="V324" s="18">
        <v>1</v>
      </c>
      <c r="W324" s="19">
        <v>70.099999999999994</v>
      </c>
      <c r="X324" s="20">
        <f t="shared" si="18"/>
        <v>1</v>
      </c>
      <c r="Y324" s="21">
        <f t="shared" si="19"/>
        <v>70.099999999999994</v>
      </c>
      <c r="Z324" s="15">
        <f t="shared" si="20"/>
        <v>70.099999999999994</v>
      </c>
      <c r="AA324" s="22"/>
    </row>
    <row r="325" spans="1:27" s="26" customFormat="1" x14ac:dyDescent="0.2">
      <c r="A325" s="13" t="s">
        <v>81</v>
      </c>
      <c r="B325" s="13" t="s">
        <v>81</v>
      </c>
      <c r="C325" s="8" t="s">
        <v>27</v>
      </c>
      <c r="D325" s="7">
        <v>11216</v>
      </c>
      <c r="E325" s="30" t="s">
        <v>1</v>
      </c>
      <c r="F325" s="9"/>
      <c r="G325" s="10"/>
      <c r="H325" s="11" t="s">
        <v>31</v>
      </c>
      <c r="I325" s="11" t="s">
        <v>30</v>
      </c>
      <c r="J325" s="8" t="s">
        <v>312</v>
      </c>
      <c r="K325" s="11" t="s">
        <v>30</v>
      </c>
      <c r="L325" s="14"/>
      <c r="M325" s="36">
        <v>46036.340277777781</v>
      </c>
      <c r="N325" s="36">
        <v>46036.71875</v>
      </c>
      <c r="O325" s="11"/>
      <c r="P325" s="11"/>
      <c r="Q325" s="11"/>
      <c r="R325" s="11"/>
      <c r="S325" s="15">
        <f t="shared" si="17"/>
        <v>0</v>
      </c>
      <c r="T325" s="16"/>
      <c r="U325" s="17"/>
      <c r="V325" s="18">
        <v>1</v>
      </c>
      <c r="W325" s="19">
        <v>70.099999999999994</v>
      </c>
      <c r="X325" s="20">
        <f t="shared" si="18"/>
        <v>1</v>
      </c>
      <c r="Y325" s="21">
        <f t="shared" si="19"/>
        <v>70.099999999999994</v>
      </c>
      <c r="Z325" s="15">
        <f t="shared" si="20"/>
        <v>70.099999999999994</v>
      </c>
      <c r="AA325" s="22"/>
    </row>
    <row r="326" spans="1:27" s="26" customFormat="1" x14ac:dyDescent="0.2">
      <c r="A326" s="13" t="s">
        <v>81</v>
      </c>
      <c r="B326" s="13" t="s">
        <v>81</v>
      </c>
      <c r="C326" s="8" t="s">
        <v>256</v>
      </c>
      <c r="D326" s="7">
        <v>11154</v>
      </c>
      <c r="E326" s="30" t="s">
        <v>2</v>
      </c>
      <c r="F326" s="9"/>
      <c r="G326" s="10"/>
      <c r="H326" s="11" t="s">
        <v>31</v>
      </c>
      <c r="I326" s="11" t="s">
        <v>30</v>
      </c>
      <c r="J326" s="8" t="s">
        <v>518</v>
      </c>
      <c r="K326" s="11" t="s">
        <v>30</v>
      </c>
      <c r="L326" s="14"/>
      <c r="M326" s="36">
        <v>45979.333333333336</v>
      </c>
      <c r="N326" s="36">
        <v>45979.708333333336</v>
      </c>
      <c r="O326" s="11"/>
      <c r="P326" s="11"/>
      <c r="Q326" s="11"/>
      <c r="R326" s="11"/>
      <c r="S326" s="15">
        <f t="shared" si="17"/>
        <v>0</v>
      </c>
      <c r="T326" s="16"/>
      <c r="U326" s="17"/>
      <c r="V326" s="18">
        <v>1</v>
      </c>
      <c r="W326" s="19">
        <v>70.099999999999994</v>
      </c>
      <c r="X326" s="20">
        <f t="shared" si="18"/>
        <v>1</v>
      </c>
      <c r="Y326" s="21">
        <f t="shared" si="19"/>
        <v>70.099999999999994</v>
      </c>
      <c r="Z326" s="15">
        <f t="shared" si="20"/>
        <v>70.099999999999994</v>
      </c>
      <c r="AA326" s="22"/>
    </row>
    <row r="327" spans="1:27" s="26" customFormat="1" x14ac:dyDescent="0.2">
      <c r="A327" s="13" t="s">
        <v>81</v>
      </c>
      <c r="B327" s="13" t="s">
        <v>81</v>
      </c>
      <c r="C327" s="8" t="s">
        <v>181</v>
      </c>
      <c r="D327" s="7">
        <v>11341</v>
      </c>
      <c r="E327" s="30" t="s">
        <v>0</v>
      </c>
      <c r="F327" s="9"/>
      <c r="G327" s="10"/>
      <c r="H327" s="11" t="s">
        <v>31</v>
      </c>
      <c r="I327" s="11" t="s">
        <v>30</v>
      </c>
      <c r="J327" s="8" t="s">
        <v>235</v>
      </c>
      <c r="K327" s="11" t="s">
        <v>30</v>
      </c>
      <c r="L327" s="14"/>
      <c r="M327" s="36">
        <v>46014.333333333336</v>
      </c>
      <c r="N327" s="36">
        <v>46014.666666666664</v>
      </c>
      <c r="O327" s="11"/>
      <c r="P327" s="11"/>
      <c r="Q327" s="11"/>
      <c r="R327" s="11"/>
      <c r="S327" s="15">
        <f t="shared" si="17"/>
        <v>0</v>
      </c>
      <c r="T327" s="16"/>
      <c r="U327" s="17"/>
      <c r="V327" s="18">
        <v>1</v>
      </c>
      <c r="W327" s="19">
        <v>70.099999999999994</v>
      </c>
      <c r="X327" s="20">
        <f t="shared" si="18"/>
        <v>1</v>
      </c>
      <c r="Y327" s="21">
        <f t="shared" si="19"/>
        <v>70.099999999999994</v>
      </c>
      <c r="Z327" s="15">
        <f t="shared" si="20"/>
        <v>70.099999999999994</v>
      </c>
      <c r="AA327" s="22"/>
    </row>
    <row r="328" spans="1:27" s="26" customFormat="1" x14ac:dyDescent="0.2">
      <c r="A328" s="13" t="s">
        <v>81</v>
      </c>
      <c r="B328" s="13" t="s">
        <v>81</v>
      </c>
      <c r="C328" s="8" t="s">
        <v>180</v>
      </c>
      <c r="D328" s="7">
        <v>11151</v>
      </c>
      <c r="E328" s="30" t="s">
        <v>2</v>
      </c>
      <c r="F328" s="9"/>
      <c r="G328" s="10"/>
      <c r="H328" s="11" t="s">
        <v>31</v>
      </c>
      <c r="I328" s="11" t="s">
        <v>30</v>
      </c>
      <c r="J328" s="8" t="s">
        <v>162</v>
      </c>
      <c r="K328" s="11" t="s">
        <v>30</v>
      </c>
      <c r="L328" s="14"/>
      <c r="M328" s="36">
        <v>45987.395833333336</v>
      </c>
      <c r="N328" s="36">
        <v>45987.666666666664</v>
      </c>
      <c r="O328" s="11"/>
      <c r="P328" s="11"/>
      <c r="Q328" s="11"/>
      <c r="R328" s="11"/>
      <c r="S328" s="15">
        <f t="shared" ref="S328:S391" si="21">Q328+R328</f>
        <v>0</v>
      </c>
      <c r="T328" s="16"/>
      <c r="U328" s="17"/>
      <c r="V328" s="18">
        <v>1</v>
      </c>
      <c r="W328" s="19">
        <v>70.099999999999994</v>
      </c>
      <c r="X328" s="20">
        <f t="shared" ref="X328:X391" si="22">T328+V328</f>
        <v>1</v>
      </c>
      <c r="Y328" s="21">
        <f t="shared" ref="Y328:Y391" si="23">(T328*U328)+(V328*W328)</f>
        <v>70.099999999999994</v>
      </c>
      <c r="Z328" s="15">
        <f t="shared" si="20"/>
        <v>70.099999999999994</v>
      </c>
      <c r="AA328" s="22"/>
    </row>
    <row r="329" spans="1:27" s="26" customFormat="1" x14ac:dyDescent="0.2">
      <c r="A329" s="13" t="s">
        <v>81</v>
      </c>
      <c r="B329" s="13" t="s">
        <v>81</v>
      </c>
      <c r="C329" s="8" t="s">
        <v>180</v>
      </c>
      <c r="D329" s="7">
        <v>11151</v>
      </c>
      <c r="E329" s="30" t="s">
        <v>2</v>
      </c>
      <c r="F329" s="9"/>
      <c r="G329" s="10"/>
      <c r="H329" s="11" t="s">
        <v>31</v>
      </c>
      <c r="I329" s="11" t="s">
        <v>30</v>
      </c>
      <c r="J329" s="8" t="s">
        <v>186</v>
      </c>
      <c r="K329" s="11" t="s">
        <v>30</v>
      </c>
      <c r="L329" s="14"/>
      <c r="M329" s="36">
        <v>45992.375</v>
      </c>
      <c r="N329" s="36">
        <v>45992.666666666664</v>
      </c>
      <c r="O329" s="11"/>
      <c r="P329" s="11"/>
      <c r="Q329" s="11"/>
      <c r="R329" s="11"/>
      <c r="S329" s="15">
        <f t="shared" si="21"/>
        <v>0</v>
      </c>
      <c r="T329" s="16"/>
      <c r="U329" s="17"/>
      <c r="V329" s="18">
        <v>1</v>
      </c>
      <c r="W329" s="19">
        <v>70.099999999999994</v>
      </c>
      <c r="X329" s="20">
        <f t="shared" si="22"/>
        <v>1</v>
      </c>
      <c r="Y329" s="21">
        <f t="shared" si="23"/>
        <v>70.099999999999994</v>
      </c>
      <c r="Z329" s="15">
        <f t="shared" si="20"/>
        <v>70.099999999999994</v>
      </c>
      <c r="AA329" s="22"/>
    </row>
    <row r="330" spans="1:27" s="26" customFormat="1" x14ac:dyDescent="0.2">
      <c r="A330" s="13" t="s">
        <v>81</v>
      </c>
      <c r="B330" s="13" t="s">
        <v>81</v>
      </c>
      <c r="C330" s="8" t="s">
        <v>166</v>
      </c>
      <c r="D330" s="7">
        <v>11343</v>
      </c>
      <c r="E330" s="30" t="s">
        <v>0</v>
      </c>
      <c r="F330" s="9"/>
      <c r="G330" s="10"/>
      <c r="H330" s="11" t="s">
        <v>31</v>
      </c>
      <c r="I330" s="11" t="s">
        <v>30</v>
      </c>
      <c r="J330" s="8" t="s">
        <v>427</v>
      </c>
      <c r="K330" s="11" t="s">
        <v>30</v>
      </c>
      <c r="L330" s="14"/>
      <c r="M330" s="36">
        <v>46045.395833333336</v>
      </c>
      <c r="N330" s="36">
        <v>46045.770833333336</v>
      </c>
      <c r="O330" s="11"/>
      <c r="P330" s="11"/>
      <c r="Q330" s="11"/>
      <c r="R330" s="11"/>
      <c r="S330" s="15">
        <f t="shared" si="21"/>
        <v>0</v>
      </c>
      <c r="T330" s="16"/>
      <c r="U330" s="17"/>
      <c r="V330" s="18">
        <v>1</v>
      </c>
      <c r="W330" s="19">
        <v>70.099999999999994</v>
      </c>
      <c r="X330" s="20">
        <f t="shared" si="22"/>
        <v>1</v>
      </c>
      <c r="Y330" s="21">
        <f t="shared" si="23"/>
        <v>70.099999999999994</v>
      </c>
      <c r="Z330" s="15">
        <f t="shared" si="20"/>
        <v>70.099999999999994</v>
      </c>
      <c r="AA330" s="22"/>
    </row>
    <row r="331" spans="1:27" s="26" customFormat="1" x14ac:dyDescent="0.2">
      <c r="A331" s="13" t="s">
        <v>81</v>
      </c>
      <c r="B331" s="13" t="s">
        <v>81</v>
      </c>
      <c r="C331" s="8" t="s">
        <v>338</v>
      </c>
      <c r="D331" s="7">
        <v>9587</v>
      </c>
      <c r="E331" s="30" t="s">
        <v>1</v>
      </c>
      <c r="F331" s="9"/>
      <c r="G331" s="10"/>
      <c r="H331" s="11" t="s">
        <v>31</v>
      </c>
      <c r="I331" s="11" t="s">
        <v>30</v>
      </c>
      <c r="J331" s="8" t="s">
        <v>519</v>
      </c>
      <c r="K331" s="11" t="s">
        <v>30</v>
      </c>
      <c r="L331" s="14"/>
      <c r="M331" s="36">
        <v>46043.354166666664</v>
      </c>
      <c r="N331" s="36">
        <v>46043.78125</v>
      </c>
      <c r="O331" s="11"/>
      <c r="P331" s="11"/>
      <c r="Q331" s="11"/>
      <c r="R331" s="11"/>
      <c r="S331" s="15">
        <f t="shared" si="21"/>
        <v>0</v>
      </c>
      <c r="T331" s="16"/>
      <c r="U331" s="17"/>
      <c r="V331" s="18">
        <v>1</v>
      </c>
      <c r="W331" s="19">
        <v>70.099999999999994</v>
      </c>
      <c r="X331" s="20">
        <f t="shared" si="22"/>
        <v>1</v>
      </c>
      <c r="Y331" s="21">
        <f t="shared" si="23"/>
        <v>70.099999999999994</v>
      </c>
      <c r="Z331" s="15">
        <f t="shared" si="20"/>
        <v>70.099999999999994</v>
      </c>
      <c r="AA331" s="22"/>
    </row>
    <row r="332" spans="1:27" s="26" customFormat="1" x14ac:dyDescent="0.2">
      <c r="A332" s="13" t="s">
        <v>81</v>
      </c>
      <c r="B332" s="13" t="s">
        <v>81</v>
      </c>
      <c r="C332" s="8" t="s">
        <v>43</v>
      </c>
      <c r="D332" s="7">
        <v>7526</v>
      </c>
      <c r="E332" s="30" t="s">
        <v>3</v>
      </c>
      <c r="F332" s="9"/>
      <c r="G332" s="10"/>
      <c r="H332" s="11" t="s">
        <v>31</v>
      </c>
      <c r="I332" s="11" t="s">
        <v>30</v>
      </c>
      <c r="J332" s="8" t="s">
        <v>357</v>
      </c>
      <c r="K332" s="11" t="s">
        <v>30</v>
      </c>
      <c r="L332" s="14"/>
      <c r="M332" s="36">
        <v>46009.586805555555</v>
      </c>
      <c r="N332" s="36">
        <v>46009.920138888891</v>
      </c>
      <c r="O332" s="11"/>
      <c r="P332" s="11"/>
      <c r="Q332" s="11"/>
      <c r="R332" s="11"/>
      <c r="S332" s="15">
        <f t="shared" si="21"/>
        <v>0</v>
      </c>
      <c r="T332" s="16"/>
      <c r="U332" s="17"/>
      <c r="V332" s="18">
        <v>1</v>
      </c>
      <c r="W332" s="19">
        <v>70.099999999999994</v>
      </c>
      <c r="X332" s="20">
        <f t="shared" si="22"/>
        <v>1</v>
      </c>
      <c r="Y332" s="21">
        <f t="shared" si="23"/>
        <v>70.099999999999994</v>
      </c>
      <c r="Z332" s="15">
        <f t="shared" ref="Z332:Z395" si="24">S332+Y332</f>
        <v>70.099999999999994</v>
      </c>
      <c r="AA332" s="22"/>
    </row>
    <row r="333" spans="1:27" s="26" customFormat="1" x14ac:dyDescent="0.2">
      <c r="A333" s="13" t="s">
        <v>81</v>
      </c>
      <c r="B333" s="13" t="s">
        <v>81</v>
      </c>
      <c r="C333" s="8" t="s">
        <v>218</v>
      </c>
      <c r="D333" s="7">
        <v>9364</v>
      </c>
      <c r="E333" s="30" t="s">
        <v>2</v>
      </c>
      <c r="F333" s="9"/>
      <c r="G333" s="10"/>
      <c r="H333" s="11" t="s">
        <v>31</v>
      </c>
      <c r="I333" s="11" t="s">
        <v>30</v>
      </c>
      <c r="J333" s="8" t="s">
        <v>520</v>
      </c>
      <c r="K333" s="11" t="s">
        <v>30</v>
      </c>
      <c r="L333" s="14"/>
      <c r="M333" s="36">
        <v>45967.431250000001</v>
      </c>
      <c r="N333" s="36">
        <v>45967.740277777775</v>
      </c>
      <c r="O333" s="11"/>
      <c r="P333" s="11"/>
      <c r="Q333" s="11"/>
      <c r="R333" s="11"/>
      <c r="S333" s="15">
        <f t="shared" si="21"/>
        <v>0</v>
      </c>
      <c r="T333" s="16"/>
      <c r="U333" s="17"/>
      <c r="V333" s="18">
        <v>1</v>
      </c>
      <c r="W333" s="19">
        <v>70.099999999999994</v>
      </c>
      <c r="X333" s="20">
        <f t="shared" si="22"/>
        <v>1</v>
      </c>
      <c r="Y333" s="21">
        <f t="shared" si="23"/>
        <v>70.099999999999994</v>
      </c>
      <c r="Z333" s="15">
        <f t="shared" si="24"/>
        <v>70.099999999999994</v>
      </c>
      <c r="AA333" s="22"/>
    </row>
    <row r="334" spans="1:27" s="26" customFormat="1" x14ac:dyDescent="0.2">
      <c r="A334" s="13" t="s">
        <v>81</v>
      </c>
      <c r="B334" s="13" t="s">
        <v>81</v>
      </c>
      <c r="C334" s="8" t="s">
        <v>218</v>
      </c>
      <c r="D334" s="7">
        <v>9364</v>
      </c>
      <c r="E334" s="30" t="s">
        <v>2</v>
      </c>
      <c r="F334" s="9"/>
      <c r="G334" s="10"/>
      <c r="H334" s="11" t="s">
        <v>31</v>
      </c>
      <c r="I334" s="11" t="s">
        <v>30</v>
      </c>
      <c r="J334" s="8" t="s">
        <v>521</v>
      </c>
      <c r="K334" s="11" t="s">
        <v>30</v>
      </c>
      <c r="L334" s="14"/>
      <c r="M334" s="36">
        <v>45985.371527777781</v>
      </c>
      <c r="N334" s="36">
        <v>45985.666666666664</v>
      </c>
      <c r="O334" s="11"/>
      <c r="P334" s="11"/>
      <c r="Q334" s="11"/>
      <c r="R334" s="11"/>
      <c r="S334" s="15">
        <f t="shared" si="21"/>
        <v>0</v>
      </c>
      <c r="T334" s="16"/>
      <c r="U334" s="17"/>
      <c r="V334" s="18">
        <v>1</v>
      </c>
      <c r="W334" s="19">
        <v>70.099999999999994</v>
      </c>
      <c r="X334" s="20">
        <f t="shared" si="22"/>
        <v>1</v>
      </c>
      <c r="Y334" s="21">
        <f t="shared" si="23"/>
        <v>70.099999999999994</v>
      </c>
      <c r="Z334" s="15">
        <f t="shared" si="24"/>
        <v>70.099999999999994</v>
      </c>
      <c r="AA334" s="22"/>
    </row>
    <row r="335" spans="1:27" s="26" customFormat="1" x14ac:dyDescent="0.2">
      <c r="A335" s="13" t="s">
        <v>81</v>
      </c>
      <c r="B335" s="13" t="s">
        <v>81</v>
      </c>
      <c r="C335" s="8" t="s">
        <v>218</v>
      </c>
      <c r="D335" s="7">
        <v>9364</v>
      </c>
      <c r="E335" s="30" t="s">
        <v>2</v>
      </c>
      <c r="F335" s="9"/>
      <c r="G335" s="10"/>
      <c r="H335" s="11" t="s">
        <v>31</v>
      </c>
      <c r="I335" s="11" t="s">
        <v>30</v>
      </c>
      <c r="J335" s="8" t="s">
        <v>522</v>
      </c>
      <c r="K335" s="11" t="s">
        <v>30</v>
      </c>
      <c r="L335" s="14"/>
      <c r="M335" s="36">
        <v>46002.388888888891</v>
      </c>
      <c r="N335" s="36">
        <v>46002.786111111112</v>
      </c>
      <c r="O335" s="11"/>
      <c r="P335" s="11"/>
      <c r="Q335" s="11"/>
      <c r="R335" s="11"/>
      <c r="S335" s="15">
        <f t="shared" si="21"/>
        <v>0</v>
      </c>
      <c r="T335" s="16"/>
      <c r="U335" s="17"/>
      <c r="V335" s="18">
        <v>1</v>
      </c>
      <c r="W335" s="19">
        <v>70.099999999999994</v>
      </c>
      <c r="X335" s="20">
        <f t="shared" si="22"/>
        <v>1</v>
      </c>
      <c r="Y335" s="21">
        <f t="shared" si="23"/>
        <v>70.099999999999994</v>
      </c>
      <c r="Z335" s="15">
        <f t="shared" si="24"/>
        <v>70.099999999999994</v>
      </c>
      <c r="AA335" s="22"/>
    </row>
    <row r="336" spans="1:27" s="26" customFormat="1" x14ac:dyDescent="0.2">
      <c r="A336" s="13" t="s">
        <v>81</v>
      </c>
      <c r="B336" s="13" t="s">
        <v>81</v>
      </c>
      <c r="C336" s="8" t="s">
        <v>197</v>
      </c>
      <c r="D336" s="7">
        <v>8069</v>
      </c>
      <c r="E336" s="30" t="s">
        <v>3</v>
      </c>
      <c r="F336" s="9"/>
      <c r="G336" s="10"/>
      <c r="H336" s="11" t="s">
        <v>31</v>
      </c>
      <c r="I336" s="11" t="s">
        <v>30</v>
      </c>
      <c r="J336" s="8" t="s">
        <v>523</v>
      </c>
      <c r="K336" s="11" t="s">
        <v>30</v>
      </c>
      <c r="L336" s="14"/>
      <c r="M336" s="36">
        <v>45985.333333333336</v>
      </c>
      <c r="N336" s="36">
        <v>45985.684027777781</v>
      </c>
      <c r="O336" s="11"/>
      <c r="P336" s="11"/>
      <c r="Q336" s="11"/>
      <c r="R336" s="11"/>
      <c r="S336" s="15">
        <f t="shared" si="21"/>
        <v>0</v>
      </c>
      <c r="T336" s="16"/>
      <c r="U336" s="17"/>
      <c r="V336" s="18">
        <v>1</v>
      </c>
      <c r="W336" s="19">
        <v>70.099999999999994</v>
      </c>
      <c r="X336" s="20">
        <f t="shared" si="22"/>
        <v>1</v>
      </c>
      <c r="Y336" s="21">
        <f t="shared" si="23"/>
        <v>70.099999999999994</v>
      </c>
      <c r="Z336" s="15">
        <f t="shared" si="24"/>
        <v>70.099999999999994</v>
      </c>
      <c r="AA336" s="22"/>
    </row>
    <row r="337" spans="1:27" s="26" customFormat="1" x14ac:dyDescent="0.2">
      <c r="A337" s="13" t="s">
        <v>81</v>
      </c>
      <c r="B337" s="13" t="s">
        <v>81</v>
      </c>
      <c r="C337" s="8" t="s">
        <v>197</v>
      </c>
      <c r="D337" s="7">
        <v>8069</v>
      </c>
      <c r="E337" s="30" t="s">
        <v>3</v>
      </c>
      <c r="F337" s="9"/>
      <c r="G337" s="10"/>
      <c r="H337" s="11" t="s">
        <v>31</v>
      </c>
      <c r="I337" s="11" t="s">
        <v>30</v>
      </c>
      <c r="J337" s="8" t="s">
        <v>524</v>
      </c>
      <c r="K337" s="11" t="s">
        <v>30</v>
      </c>
      <c r="L337" s="14"/>
      <c r="M337" s="36">
        <v>46001.333333333336</v>
      </c>
      <c r="N337" s="36">
        <v>46001.662499999999</v>
      </c>
      <c r="O337" s="11"/>
      <c r="P337" s="11"/>
      <c r="Q337" s="11"/>
      <c r="R337" s="11"/>
      <c r="S337" s="15">
        <f t="shared" si="21"/>
        <v>0</v>
      </c>
      <c r="T337" s="16"/>
      <c r="U337" s="17"/>
      <c r="V337" s="18">
        <v>1</v>
      </c>
      <c r="W337" s="19">
        <v>70.099999999999994</v>
      </c>
      <c r="X337" s="20">
        <f t="shared" si="22"/>
        <v>1</v>
      </c>
      <c r="Y337" s="21">
        <f t="shared" si="23"/>
        <v>70.099999999999994</v>
      </c>
      <c r="Z337" s="15">
        <f t="shared" si="24"/>
        <v>70.099999999999994</v>
      </c>
      <c r="AA337" s="22"/>
    </row>
    <row r="338" spans="1:27" s="26" customFormat="1" x14ac:dyDescent="0.2">
      <c r="A338" s="13" t="s">
        <v>81</v>
      </c>
      <c r="B338" s="13" t="s">
        <v>81</v>
      </c>
      <c r="C338" s="8" t="s">
        <v>197</v>
      </c>
      <c r="D338" s="7">
        <v>8069</v>
      </c>
      <c r="E338" s="30" t="s">
        <v>3</v>
      </c>
      <c r="F338" s="9"/>
      <c r="G338" s="10"/>
      <c r="H338" s="11" t="s">
        <v>31</v>
      </c>
      <c r="I338" s="11" t="s">
        <v>30</v>
      </c>
      <c r="J338" s="8" t="s">
        <v>525</v>
      </c>
      <c r="K338" s="11" t="s">
        <v>30</v>
      </c>
      <c r="L338" s="14"/>
      <c r="M338" s="36">
        <v>46034.333333333336</v>
      </c>
      <c r="N338" s="36">
        <v>46034.71875</v>
      </c>
      <c r="O338" s="11"/>
      <c r="P338" s="11"/>
      <c r="Q338" s="11"/>
      <c r="R338" s="11"/>
      <c r="S338" s="15">
        <f t="shared" si="21"/>
        <v>0</v>
      </c>
      <c r="T338" s="16"/>
      <c r="U338" s="17"/>
      <c r="V338" s="18">
        <v>1</v>
      </c>
      <c r="W338" s="19">
        <v>70.099999999999994</v>
      </c>
      <c r="X338" s="20">
        <f t="shared" si="22"/>
        <v>1</v>
      </c>
      <c r="Y338" s="21">
        <f t="shared" si="23"/>
        <v>70.099999999999994</v>
      </c>
      <c r="Z338" s="15">
        <f t="shared" si="24"/>
        <v>70.099999999999994</v>
      </c>
      <c r="AA338" s="22"/>
    </row>
    <row r="339" spans="1:27" s="26" customFormat="1" x14ac:dyDescent="0.2">
      <c r="A339" s="13" t="s">
        <v>81</v>
      </c>
      <c r="B339" s="13" t="s">
        <v>81</v>
      </c>
      <c r="C339" s="8" t="s">
        <v>32</v>
      </c>
      <c r="D339" s="7">
        <v>8215</v>
      </c>
      <c r="E339" s="30" t="s">
        <v>2</v>
      </c>
      <c r="F339" s="9"/>
      <c r="G339" s="10"/>
      <c r="H339" s="11" t="s">
        <v>31</v>
      </c>
      <c r="I339" s="11" t="s">
        <v>30</v>
      </c>
      <c r="J339" s="8" t="s">
        <v>526</v>
      </c>
      <c r="K339" s="11" t="s">
        <v>30</v>
      </c>
      <c r="L339" s="14"/>
      <c r="M339" s="36">
        <v>46006.338888888888</v>
      </c>
      <c r="N339" s="36">
        <v>46006.700694444444</v>
      </c>
      <c r="O339" s="11"/>
      <c r="P339" s="11"/>
      <c r="Q339" s="11"/>
      <c r="R339" s="11"/>
      <c r="S339" s="15">
        <f t="shared" si="21"/>
        <v>0</v>
      </c>
      <c r="T339" s="16"/>
      <c r="U339" s="17"/>
      <c r="V339" s="18">
        <v>1</v>
      </c>
      <c r="W339" s="19">
        <v>70.099999999999994</v>
      </c>
      <c r="X339" s="20">
        <f t="shared" si="22"/>
        <v>1</v>
      </c>
      <c r="Y339" s="21">
        <f t="shared" si="23"/>
        <v>70.099999999999994</v>
      </c>
      <c r="Z339" s="15">
        <f t="shared" si="24"/>
        <v>70.099999999999994</v>
      </c>
      <c r="AA339" s="22"/>
    </row>
    <row r="340" spans="1:27" s="26" customFormat="1" x14ac:dyDescent="0.2">
      <c r="A340" s="13" t="s">
        <v>81</v>
      </c>
      <c r="B340" s="13" t="s">
        <v>81</v>
      </c>
      <c r="C340" s="8" t="s">
        <v>355</v>
      </c>
      <c r="D340" s="7">
        <v>7735</v>
      </c>
      <c r="E340" s="30" t="s">
        <v>1</v>
      </c>
      <c r="F340" s="9"/>
      <c r="G340" s="10"/>
      <c r="H340" s="11" t="s">
        <v>31</v>
      </c>
      <c r="I340" s="11" t="s">
        <v>30</v>
      </c>
      <c r="J340" s="8" t="s">
        <v>367</v>
      </c>
      <c r="K340" s="11" t="s">
        <v>30</v>
      </c>
      <c r="L340" s="14"/>
      <c r="M340" s="36">
        <v>45995.3125</v>
      </c>
      <c r="N340" s="36">
        <v>45995.645833333336</v>
      </c>
      <c r="O340" s="11"/>
      <c r="P340" s="11"/>
      <c r="Q340" s="11"/>
      <c r="R340" s="11"/>
      <c r="S340" s="15">
        <f t="shared" si="21"/>
        <v>0</v>
      </c>
      <c r="T340" s="16"/>
      <c r="U340" s="17"/>
      <c r="V340" s="18">
        <v>1</v>
      </c>
      <c r="W340" s="19">
        <v>70.099999999999994</v>
      </c>
      <c r="X340" s="20">
        <f t="shared" si="22"/>
        <v>1</v>
      </c>
      <c r="Y340" s="21">
        <f t="shared" si="23"/>
        <v>70.099999999999994</v>
      </c>
      <c r="Z340" s="15">
        <f t="shared" si="24"/>
        <v>70.099999999999994</v>
      </c>
      <c r="AA340" s="22"/>
    </row>
    <row r="341" spans="1:27" s="26" customFormat="1" x14ac:dyDescent="0.2">
      <c r="A341" s="13" t="s">
        <v>81</v>
      </c>
      <c r="B341" s="13" t="s">
        <v>81</v>
      </c>
      <c r="C341" s="8" t="s">
        <v>99</v>
      </c>
      <c r="D341" s="7">
        <v>7739</v>
      </c>
      <c r="E341" s="30" t="s">
        <v>3</v>
      </c>
      <c r="F341" s="9"/>
      <c r="G341" s="10"/>
      <c r="H341" s="11" t="s">
        <v>31</v>
      </c>
      <c r="I341" s="11" t="s">
        <v>30</v>
      </c>
      <c r="J341" s="8" t="s">
        <v>527</v>
      </c>
      <c r="K341" s="11" t="s">
        <v>30</v>
      </c>
      <c r="L341" s="14"/>
      <c r="M341" s="36">
        <v>46031.333333333336</v>
      </c>
      <c r="N341" s="36">
        <v>46031.666666666664</v>
      </c>
      <c r="O341" s="11"/>
      <c r="P341" s="11"/>
      <c r="Q341" s="11"/>
      <c r="R341" s="11"/>
      <c r="S341" s="15">
        <f t="shared" si="21"/>
        <v>0</v>
      </c>
      <c r="T341" s="16"/>
      <c r="U341" s="17"/>
      <c r="V341" s="18">
        <v>1</v>
      </c>
      <c r="W341" s="19">
        <v>70.099999999999994</v>
      </c>
      <c r="X341" s="20">
        <f t="shared" si="22"/>
        <v>1</v>
      </c>
      <c r="Y341" s="21">
        <f t="shared" si="23"/>
        <v>70.099999999999994</v>
      </c>
      <c r="Z341" s="15">
        <f t="shared" si="24"/>
        <v>70.099999999999994</v>
      </c>
      <c r="AA341" s="22"/>
    </row>
    <row r="342" spans="1:27" s="26" customFormat="1" x14ac:dyDescent="0.2">
      <c r="A342" s="13" t="s">
        <v>81</v>
      </c>
      <c r="B342" s="13" t="s">
        <v>81</v>
      </c>
      <c r="C342" s="8" t="s">
        <v>42</v>
      </c>
      <c r="D342" s="7">
        <v>7744</v>
      </c>
      <c r="E342" s="30" t="s">
        <v>2</v>
      </c>
      <c r="F342" s="9"/>
      <c r="G342" s="10"/>
      <c r="H342" s="11" t="s">
        <v>31</v>
      </c>
      <c r="I342" s="11" t="s">
        <v>30</v>
      </c>
      <c r="J342" s="8" t="s">
        <v>483</v>
      </c>
      <c r="K342" s="11" t="s">
        <v>30</v>
      </c>
      <c r="L342" s="14"/>
      <c r="M342" s="36">
        <v>45988.342361111114</v>
      </c>
      <c r="N342" s="36">
        <v>45988.78402777778</v>
      </c>
      <c r="O342" s="11"/>
      <c r="P342" s="11"/>
      <c r="Q342" s="11"/>
      <c r="R342" s="11"/>
      <c r="S342" s="15">
        <f t="shared" si="21"/>
        <v>0</v>
      </c>
      <c r="T342" s="16"/>
      <c r="U342" s="17"/>
      <c r="V342" s="18">
        <v>1</v>
      </c>
      <c r="W342" s="19">
        <v>70.099999999999994</v>
      </c>
      <c r="X342" s="20">
        <f t="shared" si="22"/>
        <v>1</v>
      </c>
      <c r="Y342" s="21">
        <f t="shared" si="23"/>
        <v>70.099999999999994</v>
      </c>
      <c r="Z342" s="15">
        <f t="shared" si="24"/>
        <v>70.099999999999994</v>
      </c>
      <c r="AA342" s="22"/>
    </row>
    <row r="343" spans="1:27" s="26" customFormat="1" x14ac:dyDescent="0.2">
      <c r="A343" s="13" t="s">
        <v>81</v>
      </c>
      <c r="B343" s="13" t="s">
        <v>81</v>
      </c>
      <c r="C343" s="8" t="s">
        <v>91</v>
      </c>
      <c r="D343" s="7">
        <v>8374</v>
      </c>
      <c r="E343" s="30" t="s">
        <v>3</v>
      </c>
      <c r="F343" s="9"/>
      <c r="G343" s="10"/>
      <c r="H343" s="11" t="s">
        <v>31</v>
      </c>
      <c r="I343" s="11" t="s">
        <v>30</v>
      </c>
      <c r="J343" s="8" t="s">
        <v>242</v>
      </c>
      <c r="K343" s="11" t="s">
        <v>30</v>
      </c>
      <c r="L343" s="14"/>
      <c r="M343" s="36">
        <v>46045.333333333336</v>
      </c>
      <c r="N343" s="36">
        <v>46045.868055555555</v>
      </c>
      <c r="O343" s="11"/>
      <c r="P343" s="11"/>
      <c r="Q343" s="11"/>
      <c r="R343" s="11"/>
      <c r="S343" s="15">
        <f t="shared" si="21"/>
        <v>0</v>
      </c>
      <c r="T343" s="16"/>
      <c r="U343" s="17"/>
      <c r="V343" s="18">
        <v>1</v>
      </c>
      <c r="W343" s="19">
        <v>70.099999999999994</v>
      </c>
      <c r="X343" s="20">
        <f t="shared" si="22"/>
        <v>1</v>
      </c>
      <c r="Y343" s="21">
        <f t="shared" si="23"/>
        <v>70.099999999999994</v>
      </c>
      <c r="Z343" s="15">
        <f t="shared" si="24"/>
        <v>70.099999999999994</v>
      </c>
      <c r="AA343" s="22"/>
    </row>
    <row r="344" spans="1:27" s="26" customFormat="1" x14ac:dyDescent="0.2">
      <c r="A344" s="13" t="s">
        <v>81</v>
      </c>
      <c r="B344" s="13" t="s">
        <v>81</v>
      </c>
      <c r="C344" s="8" t="s">
        <v>148</v>
      </c>
      <c r="D344" s="7">
        <v>9183</v>
      </c>
      <c r="E344" s="30" t="s">
        <v>3</v>
      </c>
      <c r="F344" s="9"/>
      <c r="G344" s="10"/>
      <c r="H344" s="11" t="s">
        <v>31</v>
      </c>
      <c r="I344" s="11" t="s">
        <v>30</v>
      </c>
      <c r="J344" s="8" t="s">
        <v>18</v>
      </c>
      <c r="K344" s="11" t="s">
        <v>30</v>
      </c>
      <c r="L344" s="14"/>
      <c r="M344" s="36">
        <v>46042.375</v>
      </c>
      <c r="N344" s="36">
        <v>46042.756944444445</v>
      </c>
      <c r="O344" s="11"/>
      <c r="P344" s="11"/>
      <c r="Q344" s="11"/>
      <c r="R344" s="11"/>
      <c r="S344" s="15">
        <f t="shared" si="21"/>
        <v>0</v>
      </c>
      <c r="T344" s="16"/>
      <c r="U344" s="17"/>
      <c r="V344" s="18">
        <v>1</v>
      </c>
      <c r="W344" s="19">
        <v>70.099999999999994</v>
      </c>
      <c r="X344" s="20">
        <f t="shared" si="22"/>
        <v>1</v>
      </c>
      <c r="Y344" s="21">
        <f t="shared" si="23"/>
        <v>70.099999999999994</v>
      </c>
      <c r="Z344" s="15">
        <f t="shared" si="24"/>
        <v>70.099999999999994</v>
      </c>
      <c r="AA344" s="22"/>
    </row>
    <row r="345" spans="1:27" s="26" customFormat="1" x14ac:dyDescent="0.2">
      <c r="A345" s="13" t="s">
        <v>81</v>
      </c>
      <c r="B345" s="13" t="s">
        <v>81</v>
      </c>
      <c r="C345" s="8" t="s">
        <v>84</v>
      </c>
      <c r="D345" s="7">
        <v>7775</v>
      </c>
      <c r="E345" s="30" t="s">
        <v>3</v>
      </c>
      <c r="F345" s="9"/>
      <c r="G345" s="10"/>
      <c r="H345" s="11" t="s">
        <v>31</v>
      </c>
      <c r="I345" s="11" t="s">
        <v>30</v>
      </c>
      <c r="J345" s="8" t="s">
        <v>125</v>
      </c>
      <c r="K345" s="11" t="s">
        <v>30</v>
      </c>
      <c r="L345" s="14"/>
      <c r="M345" s="36">
        <v>46037.37222222222</v>
      </c>
      <c r="N345" s="36">
        <v>46037.876388888886</v>
      </c>
      <c r="O345" s="11"/>
      <c r="P345" s="11"/>
      <c r="Q345" s="11"/>
      <c r="R345" s="11"/>
      <c r="S345" s="15">
        <f t="shared" si="21"/>
        <v>0</v>
      </c>
      <c r="T345" s="16"/>
      <c r="U345" s="17"/>
      <c r="V345" s="18">
        <v>1</v>
      </c>
      <c r="W345" s="19">
        <v>70.099999999999994</v>
      </c>
      <c r="X345" s="20">
        <f t="shared" si="22"/>
        <v>1</v>
      </c>
      <c r="Y345" s="21">
        <f t="shared" si="23"/>
        <v>70.099999999999994</v>
      </c>
      <c r="Z345" s="15">
        <f t="shared" si="24"/>
        <v>70.099999999999994</v>
      </c>
      <c r="AA345" s="22"/>
    </row>
    <row r="346" spans="1:27" s="26" customFormat="1" x14ac:dyDescent="0.2">
      <c r="A346" s="13" t="s">
        <v>81</v>
      </c>
      <c r="B346" s="13" t="s">
        <v>81</v>
      </c>
      <c r="C346" s="8" t="s">
        <v>342</v>
      </c>
      <c r="D346" s="7">
        <v>8781</v>
      </c>
      <c r="E346" s="30" t="s">
        <v>3</v>
      </c>
      <c r="F346" s="9"/>
      <c r="G346" s="10"/>
      <c r="H346" s="11" t="s">
        <v>31</v>
      </c>
      <c r="I346" s="11" t="s">
        <v>30</v>
      </c>
      <c r="J346" s="8" t="s">
        <v>528</v>
      </c>
      <c r="K346" s="11" t="s">
        <v>30</v>
      </c>
      <c r="L346" s="14"/>
      <c r="M346" s="36">
        <v>46010.325694444444</v>
      </c>
      <c r="N346" s="36">
        <v>46010.643750000003</v>
      </c>
      <c r="O346" s="11"/>
      <c r="P346" s="11"/>
      <c r="Q346" s="11"/>
      <c r="R346" s="11"/>
      <c r="S346" s="15">
        <f t="shared" si="21"/>
        <v>0</v>
      </c>
      <c r="T346" s="16"/>
      <c r="U346" s="17"/>
      <c r="V346" s="18">
        <v>1</v>
      </c>
      <c r="W346" s="19">
        <v>70.099999999999994</v>
      </c>
      <c r="X346" s="20">
        <f t="shared" si="22"/>
        <v>1</v>
      </c>
      <c r="Y346" s="21">
        <f t="shared" si="23"/>
        <v>70.099999999999994</v>
      </c>
      <c r="Z346" s="15">
        <f t="shared" si="24"/>
        <v>70.099999999999994</v>
      </c>
      <c r="AA346" s="22"/>
    </row>
    <row r="347" spans="1:27" s="26" customFormat="1" x14ac:dyDescent="0.2">
      <c r="A347" s="13" t="s">
        <v>81</v>
      </c>
      <c r="B347" s="13" t="s">
        <v>81</v>
      </c>
      <c r="C347" s="8" t="s">
        <v>93</v>
      </c>
      <c r="D347" s="7">
        <v>7371</v>
      </c>
      <c r="E347" s="30" t="s">
        <v>3</v>
      </c>
      <c r="F347" s="9"/>
      <c r="G347" s="10"/>
      <c r="H347" s="11" t="s">
        <v>31</v>
      </c>
      <c r="I347" s="11" t="s">
        <v>30</v>
      </c>
      <c r="J347" s="8" t="s">
        <v>37</v>
      </c>
      <c r="K347" s="11" t="s">
        <v>30</v>
      </c>
      <c r="L347" s="14"/>
      <c r="M347" s="36">
        <v>46014.431944444441</v>
      </c>
      <c r="N347" s="36">
        <v>46014.833333333336</v>
      </c>
      <c r="O347" s="11"/>
      <c r="P347" s="11"/>
      <c r="Q347" s="11"/>
      <c r="R347" s="11"/>
      <c r="S347" s="15">
        <f t="shared" si="21"/>
        <v>0</v>
      </c>
      <c r="T347" s="16"/>
      <c r="U347" s="17"/>
      <c r="V347" s="18">
        <v>1</v>
      </c>
      <c r="W347" s="19">
        <v>70.099999999999994</v>
      </c>
      <c r="X347" s="20">
        <f t="shared" si="22"/>
        <v>1</v>
      </c>
      <c r="Y347" s="21">
        <f t="shared" si="23"/>
        <v>70.099999999999994</v>
      </c>
      <c r="Z347" s="15">
        <f t="shared" si="24"/>
        <v>70.099999999999994</v>
      </c>
      <c r="AA347" s="22"/>
    </row>
    <row r="348" spans="1:27" s="26" customFormat="1" x14ac:dyDescent="0.2">
      <c r="A348" s="13" t="s">
        <v>81</v>
      </c>
      <c r="B348" s="13" t="s">
        <v>81</v>
      </c>
      <c r="C348" s="8" t="s">
        <v>24</v>
      </c>
      <c r="D348" s="7">
        <v>8139</v>
      </c>
      <c r="E348" s="30" t="s">
        <v>1</v>
      </c>
      <c r="F348" s="9"/>
      <c r="G348" s="10"/>
      <c r="H348" s="11" t="s">
        <v>31</v>
      </c>
      <c r="I348" s="11" t="s">
        <v>30</v>
      </c>
      <c r="J348" s="8" t="s">
        <v>529</v>
      </c>
      <c r="K348" s="11" t="s">
        <v>30</v>
      </c>
      <c r="L348" s="14"/>
      <c r="M348" s="36">
        <v>45995.28125</v>
      </c>
      <c r="N348" s="36">
        <v>45995.78125</v>
      </c>
      <c r="O348" s="11"/>
      <c r="P348" s="11"/>
      <c r="Q348" s="11"/>
      <c r="R348" s="11"/>
      <c r="S348" s="15">
        <f t="shared" si="21"/>
        <v>0</v>
      </c>
      <c r="T348" s="16"/>
      <c r="U348" s="17"/>
      <c r="V348" s="18">
        <v>1</v>
      </c>
      <c r="W348" s="19">
        <v>70.099999999999994</v>
      </c>
      <c r="X348" s="20">
        <f t="shared" si="22"/>
        <v>1</v>
      </c>
      <c r="Y348" s="21">
        <f t="shared" si="23"/>
        <v>70.099999999999994</v>
      </c>
      <c r="Z348" s="15">
        <f t="shared" si="24"/>
        <v>70.099999999999994</v>
      </c>
      <c r="AA348" s="22"/>
    </row>
    <row r="349" spans="1:27" s="26" customFormat="1" x14ac:dyDescent="0.2">
      <c r="A349" s="13" t="s">
        <v>81</v>
      </c>
      <c r="B349" s="13" t="s">
        <v>81</v>
      </c>
      <c r="C349" s="8" t="s">
        <v>24</v>
      </c>
      <c r="D349" s="7">
        <v>8139</v>
      </c>
      <c r="E349" s="30" t="s">
        <v>1</v>
      </c>
      <c r="F349" s="9"/>
      <c r="G349" s="10"/>
      <c r="H349" s="11" t="s">
        <v>31</v>
      </c>
      <c r="I349" s="11" t="s">
        <v>30</v>
      </c>
      <c r="J349" s="8" t="s">
        <v>530</v>
      </c>
      <c r="K349" s="11" t="s">
        <v>30</v>
      </c>
      <c r="L349" s="14"/>
      <c r="M349" s="36">
        <v>46013.332638888889</v>
      </c>
      <c r="N349" s="36">
        <v>46013.833333333336</v>
      </c>
      <c r="O349" s="11"/>
      <c r="P349" s="11"/>
      <c r="Q349" s="11"/>
      <c r="R349" s="11"/>
      <c r="S349" s="15">
        <f t="shared" si="21"/>
        <v>0</v>
      </c>
      <c r="T349" s="16"/>
      <c r="U349" s="17"/>
      <c r="V349" s="18">
        <v>1</v>
      </c>
      <c r="W349" s="19">
        <v>70.099999999999994</v>
      </c>
      <c r="X349" s="20">
        <f t="shared" si="22"/>
        <v>1</v>
      </c>
      <c r="Y349" s="21">
        <f t="shared" si="23"/>
        <v>70.099999999999994</v>
      </c>
      <c r="Z349" s="15">
        <f t="shared" si="24"/>
        <v>70.099999999999994</v>
      </c>
      <c r="AA349" s="22"/>
    </row>
    <row r="350" spans="1:27" s="26" customFormat="1" x14ac:dyDescent="0.2">
      <c r="A350" s="13" t="s">
        <v>81</v>
      </c>
      <c r="B350" s="13" t="s">
        <v>81</v>
      </c>
      <c r="C350" s="8" t="s">
        <v>187</v>
      </c>
      <c r="D350" s="7">
        <v>8299</v>
      </c>
      <c r="E350" s="30" t="s">
        <v>2</v>
      </c>
      <c r="F350" s="9"/>
      <c r="G350" s="10"/>
      <c r="H350" s="11" t="s">
        <v>31</v>
      </c>
      <c r="I350" s="11" t="s">
        <v>30</v>
      </c>
      <c r="J350" s="8" t="s">
        <v>333</v>
      </c>
      <c r="K350" s="11" t="s">
        <v>30</v>
      </c>
      <c r="L350" s="14"/>
      <c r="M350" s="36">
        <v>45988.270833333336</v>
      </c>
      <c r="N350" s="36">
        <v>45988.708333333336</v>
      </c>
      <c r="O350" s="11"/>
      <c r="P350" s="11"/>
      <c r="Q350" s="11"/>
      <c r="R350" s="11"/>
      <c r="S350" s="15">
        <f t="shared" si="21"/>
        <v>0</v>
      </c>
      <c r="T350" s="16"/>
      <c r="U350" s="17"/>
      <c r="V350" s="18">
        <v>1</v>
      </c>
      <c r="W350" s="19">
        <v>70.099999999999994</v>
      </c>
      <c r="X350" s="20">
        <f t="shared" si="22"/>
        <v>1</v>
      </c>
      <c r="Y350" s="21">
        <f t="shared" si="23"/>
        <v>70.099999999999994</v>
      </c>
      <c r="Z350" s="15">
        <f t="shared" si="24"/>
        <v>70.099999999999994</v>
      </c>
      <c r="AA350" s="22"/>
    </row>
    <row r="351" spans="1:27" s="26" customFormat="1" x14ac:dyDescent="0.2">
      <c r="A351" s="13" t="s">
        <v>81</v>
      </c>
      <c r="B351" s="13" t="s">
        <v>81</v>
      </c>
      <c r="C351" s="8" t="s">
        <v>45</v>
      </c>
      <c r="D351" s="7">
        <v>8821</v>
      </c>
      <c r="E351" s="30" t="s">
        <v>2</v>
      </c>
      <c r="F351" s="9"/>
      <c r="G351" s="10"/>
      <c r="H351" s="11" t="s">
        <v>31</v>
      </c>
      <c r="I351" s="11" t="s">
        <v>30</v>
      </c>
      <c r="J351" s="8" t="s">
        <v>531</v>
      </c>
      <c r="K351" s="11" t="s">
        <v>30</v>
      </c>
      <c r="L351" s="14"/>
      <c r="M351" s="36">
        <v>45986.366666666669</v>
      </c>
      <c r="N351" s="36">
        <v>45986.716666666667</v>
      </c>
      <c r="O351" s="11"/>
      <c r="P351" s="11"/>
      <c r="Q351" s="11"/>
      <c r="R351" s="11"/>
      <c r="S351" s="15">
        <f t="shared" si="21"/>
        <v>0</v>
      </c>
      <c r="T351" s="16"/>
      <c r="U351" s="17"/>
      <c r="V351" s="18">
        <v>1</v>
      </c>
      <c r="W351" s="19">
        <v>70.099999999999994</v>
      </c>
      <c r="X351" s="20">
        <f t="shared" si="22"/>
        <v>1</v>
      </c>
      <c r="Y351" s="21">
        <f t="shared" si="23"/>
        <v>70.099999999999994</v>
      </c>
      <c r="Z351" s="15">
        <f t="shared" si="24"/>
        <v>70.099999999999994</v>
      </c>
      <c r="AA351" s="22"/>
    </row>
    <row r="352" spans="1:27" s="26" customFormat="1" x14ac:dyDescent="0.2">
      <c r="A352" s="13" t="s">
        <v>81</v>
      </c>
      <c r="B352" s="13" t="s">
        <v>81</v>
      </c>
      <c r="C352" s="8" t="s">
        <v>40</v>
      </c>
      <c r="D352" s="7">
        <v>7656</v>
      </c>
      <c r="E352" s="30" t="s">
        <v>2</v>
      </c>
      <c r="F352" s="9"/>
      <c r="G352" s="10"/>
      <c r="H352" s="11" t="s">
        <v>31</v>
      </c>
      <c r="I352" s="11" t="s">
        <v>30</v>
      </c>
      <c r="J352" s="8" t="s">
        <v>192</v>
      </c>
      <c r="K352" s="11" t="s">
        <v>30</v>
      </c>
      <c r="L352" s="14"/>
      <c r="M352" s="36">
        <v>45995.333333333336</v>
      </c>
      <c r="N352" s="36">
        <v>45995.708333333336</v>
      </c>
      <c r="O352" s="11"/>
      <c r="P352" s="11"/>
      <c r="Q352" s="11"/>
      <c r="R352" s="11"/>
      <c r="S352" s="15">
        <f t="shared" si="21"/>
        <v>0</v>
      </c>
      <c r="T352" s="16"/>
      <c r="U352" s="17"/>
      <c r="V352" s="18">
        <v>1</v>
      </c>
      <c r="W352" s="19">
        <v>70.099999999999994</v>
      </c>
      <c r="X352" s="20">
        <f t="shared" si="22"/>
        <v>1</v>
      </c>
      <c r="Y352" s="21">
        <f t="shared" si="23"/>
        <v>70.099999999999994</v>
      </c>
      <c r="Z352" s="15">
        <f t="shared" si="24"/>
        <v>70.099999999999994</v>
      </c>
      <c r="AA352" s="22"/>
    </row>
    <row r="353" spans="1:27" s="26" customFormat="1" x14ac:dyDescent="0.2">
      <c r="A353" s="13" t="s">
        <v>81</v>
      </c>
      <c r="B353" s="13" t="s">
        <v>81</v>
      </c>
      <c r="C353" s="8" t="s">
        <v>40</v>
      </c>
      <c r="D353" s="7">
        <v>7656</v>
      </c>
      <c r="E353" s="30" t="s">
        <v>2</v>
      </c>
      <c r="F353" s="9"/>
      <c r="G353" s="10"/>
      <c r="H353" s="11" t="s">
        <v>31</v>
      </c>
      <c r="I353" s="11" t="s">
        <v>30</v>
      </c>
      <c r="J353" s="8" t="s">
        <v>461</v>
      </c>
      <c r="K353" s="11" t="s">
        <v>30</v>
      </c>
      <c r="L353" s="14"/>
      <c r="M353" s="36">
        <v>46002.3125</v>
      </c>
      <c r="N353" s="36">
        <v>46002.708333333336</v>
      </c>
      <c r="O353" s="11"/>
      <c r="P353" s="11"/>
      <c r="Q353" s="11"/>
      <c r="R353" s="11"/>
      <c r="S353" s="15">
        <f t="shared" si="21"/>
        <v>0</v>
      </c>
      <c r="T353" s="16"/>
      <c r="U353" s="17"/>
      <c r="V353" s="18">
        <v>1</v>
      </c>
      <c r="W353" s="19">
        <v>70.099999999999994</v>
      </c>
      <c r="X353" s="20">
        <f t="shared" si="22"/>
        <v>1</v>
      </c>
      <c r="Y353" s="21">
        <f t="shared" si="23"/>
        <v>70.099999999999994</v>
      </c>
      <c r="Z353" s="15">
        <f t="shared" si="24"/>
        <v>70.099999999999994</v>
      </c>
      <c r="AA353" s="22"/>
    </row>
    <row r="354" spans="1:27" s="26" customFormat="1" x14ac:dyDescent="0.2">
      <c r="A354" s="13" t="s">
        <v>81</v>
      </c>
      <c r="B354" s="13" t="s">
        <v>81</v>
      </c>
      <c r="C354" s="8" t="s">
        <v>120</v>
      </c>
      <c r="D354" s="7">
        <v>8183</v>
      </c>
      <c r="E354" s="30" t="s">
        <v>2</v>
      </c>
      <c r="F354" s="9"/>
      <c r="G354" s="10"/>
      <c r="H354" s="11" t="s">
        <v>31</v>
      </c>
      <c r="I354" s="11" t="s">
        <v>30</v>
      </c>
      <c r="J354" s="8" t="s">
        <v>532</v>
      </c>
      <c r="K354" s="11" t="s">
        <v>30</v>
      </c>
      <c r="L354" s="14"/>
      <c r="M354" s="36">
        <v>46035.343055555553</v>
      </c>
      <c r="N354" s="36">
        <v>46035.67291666667</v>
      </c>
      <c r="O354" s="11"/>
      <c r="P354" s="11"/>
      <c r="Q354" s="11"/>
      <c r="R354" s="11"/>
      <c r="S354" s="15">
        <f t="shared" si="21"/>
        <v>0</v>
      </c>
      <c r="T354" s="16"/>
      <c r="U354" s="17"/>
      <c r="V354" s="18">
        <v>1</v>
      </c>
      <c r="W354" s="19">
        <v>70.099999999999994</v>
      </c>
      <c r="X354" s="20">
        <f t="shared" si="22"/>
        <v>1</v>
      </c>
      <c r="Y354" s="21">
        <f t="shared" si="23"/>
        <v>70.099999999999994</v>
      </c>
      <c r="Z354" s="15">
        <f t="shared" si="24"/>
        <v>70.099999999999994</v>
      </c>
      <c r="AA354" s="22"/>
    </row>
    <row r="355" spans="1:27" s="26" customFormat="1" x14ac:dyDescent="0.2">
      <c r="A355" s="13" t="s">
        <v>81</v>
      </c>
      <c r="B355" s="13" t="s">
        <v>81</v>
      </c>
      <c r="C355" s="8" t="s">
        <v>135</v>
      </c>
      <c r="D355" s="7">
        <v>9802</v>
      </c>
      <c r="E355" s="30" t="s">
        <v>1</v>
      </c>
      <c r="F355" s="9"/>
      <c r="G355" s="10"/>
      <c r="H355" s="11" t="s">
        <v>31</v>
      </c>
      <c r="I355" s="11" t="s">
        <v>30</v>
      </c>
      <c r="J355" s="8" t="s">
        <v>106</v>
      </c>
      <c r="K355" s="11" t="s">
        <v>30</v>
      </c>
      <c r="L355" s="14"/>
      <c r="M355" s="36">
        <v>46036.583333333336</v>
      </c>
      <c r="N355" s="36">
        <v>46036.895833333336</v>
      </c>
      <c r="O355" s="11"/>
      <c r="P355" s="11"/>
      <c r="Q355" s="11"/>
      <c r="R355" s="11"/>
      <c r="S355" s="15">
        <f t="shared" si="21"/>
        <v>0</v>
      </c>
      <c r="T355" s="16"/>
      <c r="U355" s="17"/>
      <c r="V355" s="18">
        <v>1</v>
      </c>
      <c r="W355" s="19">
        <v>70.099999999999994</v>
      </c>
      <c r="X355" s="20">
        <f t="shared" si="22"/>
        <v>1</v>
      </c>
      <c r="Y355" s="21">
        <f t="shared" si="23"/>
        <v>70.099999999999994</v>
      </c>
      <c r="Z355" s="15">
        <f t="shared" si="24"/>
        <v>70.099999999999994</v>
      </c>
      <c r="AA355" s="22"/>
    </row>
    <row r="356" spans="1:27" s="26" customFormat="1" x14ac:dyDescent="0.2">
      <c r="A356" s="13" t="s">
        <v>81</v>
      </c>
      <c r="B356" s="13" t="s">
        <v>81</v>
      </c>
      <c r="C356" s="8" t="s">
        <v>34</v>
      </c>
      <c r="D356" s="7">
        <v>9812</v>
      </c>
      <c r="E356" s="30" t="s">
        <v>1</v>
      </c>
      <c r="F356" s="9"/>
      <c r="G356" s="10"/>
      <c r="H356" s="11" t="s">
        <v>31</v>
      </c>
      <c r="I356" s="11" t="s">
        <v>30</v>
      </c>
      <c r="J356" s="8" t="s">
        <v>268</v>
      </c>
      <c r="K356" s="11" t="s">
        <v>30</v>
      </c>
      <c r="L356" s="14"/>
      <c r="M356" s="36">
        <v>46013.375</v>
      </c>
      <c r="N356" s="36">
        <v>46013.708333333336</v>
      </c>
      <c r="O356" s="11"/>
      <c r="P356" s="11"/>
      <c r="Q356" s="11"/>
      <c r="R356" s="11"/>
      <c r="S356" s="15">
        <f t="shared" si="21"/>
        <v>0</v>
      </c>
      <c r="T356" s="16"/>
      <c r="U356" s="17"/>
      <c r="V356" s="18">
        <v>1</v>
      </c>
      <c r="W356" s="19">
        <v>70.099999999999994</v>
      </c>
      <c r="X356" s="20">
        <f t="shared" si="22"/>
        <v>1</v>
      </c>
      <c r="Y356" s="21">
        <f t="shared" si="23"/>
        <v>70.099999999999994</v>
      </c>
      <c r="Z356" s="15">
        <f t="shared" si="24"/>
        <v>70.099999999999994</v>
      </c>
      <c r="AA356" s="22"/>
    </row>
    <row r="357" spans="1:27" s="26" customFormat="1" x14ac:dyDescent="0.2">
      <c r="A357" s="13" t="s">
        <v>81</v>
      </c>
      <c r="B357" s="13" t="s">
        <v>81</v>
      </c>
      <c r="C357" s="8" t="s">
        <v>141</v>
      </c>
      <c r="D357" s="7">
        <v>10250</v>
      </c>
      <c r="E357" s="30" t="s">
        <v>2</v>
      </c>
      <c r="F357" s="9"/>
      <c r="G357" s="10"/>
      <c r="H357" s="11" t="s">
        <v>31</v>
      </c>
      <c r="I357" s="11" t="s">
        <v>30</v>
      </c>
      <c r="J357" s="8" t="s">
        <v>385</v>
      </c>
      <c r="K357" s="11" t="s">
        <v>30</v>
      </c>
      <c r="L357" s="14"/>
      <c r="M357" s="36">
        <v>46028.270833333336</v>
      </c>
      <c r="N357" s="36">
        <v>46028.708333333336</v>
      </c>
      <c r="O357" s="11"/>
      <c r="P357" s="11"/>
      <c r="Q357" s="11"/>
      <c r="R357" s="11"/>
      <c r="S357" s="15">
        <f t="shared" si="21"/>
        <v>0</v>
      </c>
      <c r="T357" s="16"/>
      <c r="U357" s="17"/>
      <c r="V357" s="18">
        <v>1</v>
      </c>
      <c r="W357" s="19">
        <v>70.099999999999994</v>
      </c>
      <c r="X357" s="20">
        <f t="shared" si="22"/>
        <v>1</v>
      </c>
      <c r="Y357" s="21">
        <f t="shared" si="23"/>
        <v>70.099999999999994</v>
      </c>
      <c r="Z357" s="15">
        <f t="shared" si="24"/>
        <v>70.099999999999994</v>
      </c>
      <c r="AA357" s="22"/>
    </row>
    <row r="358" spans="1:27" s="26" customFormat="1" x14ac:dyDescent="0.2">
      <c r="A358" s="13" t="s">
        <v>81</v>
      </c>
      <c r="B358" s="13" t="s">
        <v>81</v>
      </c>
      <c r="C358" s="8" t="s">
        <v>119</v>
      </c>
      <c r="D358" s="7">
        <v>10194</v>
      </c>
      <c r="E358" s="30" t="s">
        <v>1</v>
      </c>
      <c r="F358" s="9"/>
      <c r="G358" s="10"/>
      <c r="H358" s="11" t="s">
        <v>31</v>
      </c>
      <c r="I358" s="11" t="s">
        <v>30</v>
      </c>
      <c r="J358" s="8" t="s">
        <v>346</v>
      </c>
      <c r="K358" s="11" t="s">
        <v>30</v>
      </c>
      <c r="L358" s="14"/>
      <c r="M358" s="36">
        <v>46001.552083333336</v>
      </c>
      <c r="N358" s="36">
        <v>46001.8125</v>
      </c>
      <c r="O358" s="11"/>
      <c r="P358" s="11"/>
      <c r="Q358" s="11"/>
      <c r="R358" s="11"/>
      <c r="S358" s="15">
        <f t="shared" si="21"/>
        <v>0</v>
      </c>
      <c r="T358" s="16"/>
      <c r="U358" s="17"/>
      <c r="V358" s="18">
        <v>1</v>
      </c>
      <c r="W358" s="19">
        <v>70.099999999999994</v>
      </c>
      <c r="X358" s="20">
        <f t="shared" si="22"/>
        <v>1</v>
      </c>
      <c r="Y358" s="21">
        <f t="shared" si="23"/>
        <v>70.099999999999994</v>
      </c>
      <c r="Z358" s="15">
        <f t="shared" si="24"/>
        <v>70.099999999999994</v>
      </c>
      <c r="AA358" s="22"/>
    </row>
    <row r="359" spans="1:27" s="26" customFormat="1" x14ac:dyDescent="0.2">
      <c r="A359" s="13" t="s">
        <v>81</v>
      </c>
      <c r="B359" s="13" t="s">
        <v>81</v>
      </c>
      <c r="C359" s="8" t="s">
        <v>343</v>
      </c>
      <c r="D359" s="7">
        <v>10083</v>
      </c>
      <c r="E359" s="30" t="s">
        <v>0</v>
      </c>
      <c r="F359" s="9"/>
      <c r="G359" s="10"/>
      <c r="H359" s="11" t="s">
        <v>31</v>
      </c>
      <c r="I359" s="11" t="s">
        <v>30</v>
      </c>
      <c r="J359" s="8" t="s">
        <v>243</v>
      </c>
      <c r="K359" s="11" t="s">
        <v>30</v>
      </c>
      <c r="L359" s="14"/>
      <c r="M359" s="36">
        <v>46003.333333333336</v>
      </c>
      <c r="N359" s="36">
        <v>46003.708333333336</v>
      </c>
      <c r="O359" s="11"/>
      <c r="P359" s="11"/>
      <c r="Q359" s="11"/>
      <c r="R359" s="11"/>
      <c r="S359" s="15">
        <f t="shared" si="21"/>
        <v>0</v>
      </c>
      <c r="T359" s="16"/>
      <c r="U359" s="17"/>
      <c r="V359" s="18">
        <v>1</v>
      </c>
      <c r="W359" s="19">
        <v>70.099999999999994</v>
      </c>
      <c r="X359" s="20">
        <f t="shared" si="22"/>
        <v>1</v>
      </c>
      <c r="Y359" s="21">
        <f t="shared" si="23"/>
        <v>70.099999999999994</v>
      </c>
      <c r="Z359" s="15">
        <f t="shared" si="24"/>
        <v>70.099999999999994</v>
      </c>
      <c r="AA359" s="22"/>
    </row>
    <row r="360" spans="1:27" s="26" customFormat="1" x14ac:dyDescent="0.2">
      <c r="A360" s="13" t="s">
        <v>81</v>
      </c>
      <c r="B360" s="13" t="s">
        <v>81</v>
      </c>
      <c r="C360" s="8" t="s">
        <v>136</v>
      </c>
      <c r="D360" s="7">
        <v>10549</v>
      </c>
      <c r="E360" s="30" t="s">
        <v>2</v>
      </c>
      <c r="F360" s="9"/>
      <c r="G360" s="10"/>
      <c r="H360" s="11" t="s">
        <v>31</v>
      </c>
      <c r="I360" s="11" t="s">
        <v>30</v>
      </c>
      <c r="J360" s="8" t="s">
        <v>533</v>
      </c>
      <c r="K360" s="11" t="s">
        <v>30</v>
      </c>
      <c r="L360" s="14"/>
      <c r="M360" s="36">
        <v>45993.250694444447</v>
      </c>
      <c r="N360" s="36">
        <v>45993.713888888888</v>
      </c>
      <c r="O360" s="11"/>
      <c r="P360" s="11"/>
      <c r="Q360" s="11"/>
      <c r="R360" s="11"/>
      <c r="S360" s="15">
        <f t="shared" si="21"/>
        <v>0</v>
      </c>
      <c r="T360" s="16"/>
      <c r="U360" s="17"/>
      <c r="V360" s="18">
        <v>1</v>
      </c>
      <c r="W360" s="19">
        <v>70.099999999999994</v>
      </c>
      <c r="X360" s="20">
        <f t="shared" si="22"/>
        <v>1</v>
      </c>
      <c r="Y360" s="21">
        <f t="shared" si="23"/>
        <v>70.099999999999994</v>
      </c>
      <c r="Z360" s="15">
        <f t="shared" si="24"/>
        <v>70.099999999999994</v>
      </c>
      <c r="AA360" s="22"/>
    </row>
    <row r="361" spans="1:27" s="26" customFormat="1" x14ac:dyDescent="0.2">
      <c r="A361" s="13" t="s">
        <v>81</v>
      </c>
      <c r="B361" s="13" t="s">
        <v>81</v>
      </c>
      <c r="C361" s="8" t="s">
        <v>281</v>
      </c>
      <c r="D361" s="7">
        <v>10886</v>
      </c>
      <c r="E361" s="30" t="s">
        <v>3</v>
      </c>
      <c r="F361" s="9"/>
      <c r="G361" s="10"/>
      <c r="H361" s="11" t="s">
        <v>31</v>
      </c>
      <c r="I361" s="11" t="s">
        <v>30</v>
      </c>
      <c r="J361" s="8" t="s">
        <v>534</v>
      </c>
      <c r="K361" s="11" t="s">
        <v>30</v>
      </c>
      <c r="L361" s="14"/>
      <c r="M361" s="36">
        <v>46029.333333333336</v>
      </c>
      <c r="N361" s="36">
        <v>46029.791666666664</v>
      </c>
      <c r="O361" s="11"/>
      <c r="P361" s="11"/>
      <c r="Q361" s="11"/>
      <c r="R361" s="11"/>
      <c r="S361" s="15">
        <f t="shared" si="21"/>
        <v>0</v>
      </c>
      <c r="T361" s="16"/>
      <c r="U361" s="17"/>
      <c r="V361" s="18">
        <v>1</v>
      </c>
      <c r="W361" s="19">
        <v>70.099999999999994</v>
      </c>
      <c r="X361" s="20">
        <f t="shared" si="22"/>
        <v>1</v>
      </c>
      <c r="Y361" s="21">
        <f t="shared" si="23"/>
        <v>70.099999999999994</v>
      </c>
      <c r="Z361" s="15">
        <f t="shared" si="24"/>
        <v>70.099999999999994</v>
      </c>
      <c r="AA361" s="22"/>
    </row>
    <row r="362" spans="1:27" s="26" customFormat="1" x14ac:dyDescent="0.2">
      <c r="A362" s="13" t="s">
        <v>81</v>
      </c>
      <c r="B362" s="13" t="s">
        <v>81</v>
      </c>
      <c r="C362" s="8" t="s">
        <v>281</v>
      </c>
      <c r="D362" s="7">
        <v>10886</v>
      </c>
      <c r="E362" s="30" t="s">
        <v>3</v>
      </c>
      <c r="F362" s="9"/>
      <c r="G362" s="10"/>
      <c r="H362" s="11" t="s">
        <v>31</v>
      </c>
      <c r="I362" s="11" t="s">
        <v>30</v>
      </c>
      <c r="J362" s="8" t="s">
        <v>288</v>
      </c>
      <c r="K362" s="11" t="s">
        <v>30</v>
      </c>
      <c r="L362" s="14"/>
      <c r="M362" s="36">
        <v>46024.333333333336</v>
      </c>
      <c r="N362" s="36">
        <v>46024.659722222219</v>
      </c>
      <c r="O362" s="11"/>
      <c r="P362" s="11"/>
      <c r="Q362" s="11"/>
      <c r="R362" s="11"/>
      <c r="S362" s="15">
        <f t="shared" si="21"/>
        <v>0</v>
      </c>
      <c r="T362" s="16"/>
      <c r="U362" s="17"/>
      <c r="V362" s="18">
        <v>1</v>
      </c>
      <c r="W362" s="19">
        <v>70.099999999999994</v>
      </c>
      <c r="X362" s="20">
        <f t="shared" si="22"/>
        <v>1</v>
      </c>
      <c r="Y362" s="21">
        <f t="shared" si="23"/>
        <v>70.099999999999994</v>
      </c>
      <c r="Z362" s="15">
        <f t="shared" si="24"/>
        <v>70.099999999999994</v>
      </c>
      <c r="AA362" s="22"/>
    </row>
    <row r="363" spans="1:27" s="26" customFormat="1" x14ac:dyDescent="0.2">
      <c r="A363" s="13" t="s">
        <v>81</v>
      </c>
      <c r="B363" s="13" t="s">
        <v>81</v>
      </c>
      <c r="C363" s="8" t="s">
        <v>281</v>
      </c>
      <c r="D363" s="7">
        <v>10886</v>
      </c>
      <c r="E363" s="30" t="s">
        <v>3</v>
      </c>
      <c r="F363" s="9"/>
      <c r="G363" s="10"/>
      <c r="H363" s="11" t="s">
        <v>31</v>
      </c>
      <c r="I363" s="11" t="s">
        <v>30</v>
      </c>
      <c r="J363" s="8" t="s">
        <v>314</v>
      </c>
      <c r="K363" s="11" t="s">
        <v>30</v>
      </c>
      <c r="L363" s="14"/>
      <c r="M363" s="36">
        <v>46021.333333333336</v>
      </c>
      <c r="N363" s="36">
        <v>46021.673611111109</v>
      </c>
      <c r="O363" s="11"/>
      <c r="P363" s="11"/>
      <c r="Q363" s="11"/>
      <c r="R363" s="11"/>
      <c r="S363" s="15">
        <f t="shared" si="21"/>
        <v>0</v>
      </c>
      <c r="T363" s="16"/>
      <c r="U363" s="17"/>
      <c r="V363" s="18">
        <v>1</v>
      </c>
      <c r="W363" s="19">
        <v>70.099999999999994</v>
      </c>
      <c r="X363" s="20">
        <f t="shared" si="22"/>
        <v>1</v>
      </c>
      <c r="Y363" s="21">
        <f t="shared" si="23"/>
        <v>70.099999999999994</v>
      </c>
      <c r="Z363" s="15">
        <f t="shared" si="24"/>
        <v>70.099999999999994</v>
      </c>
      <c r="AA363" s="22"/>
    </row>
    <row r="364" spans="1:27" s="26" customFormat="1" x14ac:dyDescent="0.2">
      <c r="A364" s="13" t="s">
        <v>81</v>
      </c>
      <c r="B364" s="13" t="s">
        <v>81</v>
      </c>
      <c r="C364" s="8" t="s">
        <v>281</v>
      </c>
      <c r="D364" s="7">
        <v>10886</v>
      </c>
      <c r="E364" s="30" t="s">
        <v>3</v>
      </c>
      <c r="F364" s="9"/>
      <c r="G364" s="10"/>
      <c r="H364" s="11" t="s">
        <v>31</v>
      </c>
      <c r="I364" s="11" t="s">
        <v>30</v>
      </c>
      <c r="J364" s="8" t="s">
        <v>535</v>
      </c>
      <c r="K364" s="11" t="s">
        <v>30</v>
      </c>
      <c r="L364" s="14"/>
      <c r="M364" s="36">
        <v>46027.333333333336</v>
      </c>
      <c r="N364" s="36">
        <v>46027.791666666664</v>
      </c>
      <c r="O364" s="11"/>
      <c r="P364" s="11"/>
      <c r="Q364" s="11"/>
      <c r="R364" s="11"/>
      <c r="S364" s="15">
        <f t="shared" si="21"/>
        <v>0</v>
      </c>
      <c r="T364" s="16"/>
      <c r="U364" s="17"/>
      <c r="V364" s="18">
        <v>1</v>
      </c>
      <c r="W364" s="19">
        <v>70.099999999999994</v>
      </c>
      <c r="X364" s="20">
        <f t="shared" si="22"/>
        <v>1</v>
      </c>
      <c r="Y364" s="21">
        <f t="shared" si="23"/>
        <v>70.099999999999994</v>
      </c>
      <c r="Z364" s="15">
        <f t="shared" si="24"/>
        <v>70.099999999999994</v>
      </c>
      <c r="AA364" s="22"/>
    </row>
    <row r="365" spans="1:27" s="26" customFormat="1" x14ac:dyDescent="0.2">
      <c r="A365" s="13" t="s">
        <v>81</v>
      </c>
      <c r="B365" s="13" t="s">
        <v>81</v>
      </c>
      <c r="C365" s="8" t="s">
        <v>281</v>
      </c>
      <c r="D365" s="7">
        <v>10886</v>
      </c>
      <c r="E365" s="30" t="s">
        <v>3</v>
      </c>
      <c r="F365" s="9"/>
      <c r="G365" s="10"/>
      <c r="H365" s="11" t="s">
        <v>31</v>
      </c>
      <c r="I365" s="11" t="s">
        <v>30</v>
      </c>
      <c r="J365" s="8" t="s">
        <v>536</v>
      </c>
      <c r="K365" s="11" t="s">
        <v>30</v>
      </c>
      <c r="L365" s="14"/>
      <c r="M365" s="36">
        <v>46031.333333333336</v>
      </c>
      <c r="N365" s="36">
        <v>46031.652777777781</v>
      </c>
      <c r="O365" s="11"/>
      <c r="P365" s="11"/>
      <c r="Q365" s="11"/>
      <c r="R365" s="11"/>
      <c r="S365" s="15">
        <f t="shared" si="21"/>
        <v>0</v>
      </c>
      <c r="T365" s="16"/>
      <c r="U365" s="17"/>
      <c r="V365" s="18">
        <v>1</v>
      </c>
      <c r="W365" s="19">
        <v>70.099999999999994</v>
      </c>
      <c r="X365" s="20">
        <f t="shared" si="22"/>
        <v>1</v>
      </c>
      <c r="Y365" s="21">
        <f t="shared" si="23"/>
        <v>70.099999999999994</v>
      </c>
      <c r="Z365" s="15">
        <f t="shared" si="24"/>
        <v>70.099999999999994</v>
      </c>
      <c r="AA365" s="22"/>
    </row>
    <row r="366" spans="1:27" s="26" customFormat="1" x14ac:dyDescent="0.2">
      <c r="A366" s="13" t="s">
        <v>81</v>
      </c>
      <c r="B366" s="13" t="s">
        <v>81</v>
      </c>
      <c r="C366" s="8" t="s">
        <v>14</v>
      </c>
      <c r="D366" s="7">
        <v>10732</v>
      </c>
      <c r="E366" s="30" t="s">
        <v>1</v>
      </c>
      <c r="F366" s="9"/>
      <c r="G366" s="10"/>
      <c r="H366" s="11" t="s">
        <v>31</v>
      </c>
      <c r="I366" s="11" t="s">
        <v>30</v>
      </c>
      <c r="J366" s="8" t="s">
        <v>275</v>
      </c>
      <c r="K366" s="11" t="s">
        <v>30</v>
      </c>
      <c r="L366" s="14"/>
      <c r="M366" s="36">
        <v>46036.333333333336</v>
      </c>
      <c r="N366" s="36">
        <v>46036.708333333336</v>
      </c>
      <c r="O366" s="11"/>
      <c r="P366" s="11"/>
      <c r="Q366" s="11"/>
      <c r="R366" s="11"/>
      <c r="S366" s="15">
        <f t="shared" si="21"/>
        <v>0</v>
      </c>
      <c r="T366" s="16"/>
      <c r="U366" s="17"/>
      <c r="V366" s="18">
        <v>1</v>
      </c>
      <c r="W366" s="19">
        <v>70.099999999999994</v>
      </c>
      <c r="X366" s="20">
        <f t="shared" si="22"/>
        <v>1</v>
      </c>
      <c r="Y366" s="21">
        <f t="shared" si="23"/>
        <v>70.099999999999994</v>
      </c>
      <c r="Z366" s="15">
        <f t="shared" si="24"/>
        <v>70.099999999999994</v>
      </c>
      <c r="AA366" s="22"/>
    </row>
    <row r="367" spans="1:27" s="26" customFormat="1" x14ac:dyDescent="0.2">
      <c r="A367" s="13" t="s">
        <v>81</v>
      </c>
      <c r="B367" s="13" t="s">
        <v>81</v>
      </c>
      <c r="C367" s="8" t="s">
        <v>92</v>
      </c>
      <c r="D367" s="7">
        <v>10868</v>
      </c>
      <c r="E367" s="30" t="s">
        <v>1</v>
      </c>
      <c r="F367" s="9"/>
      <c r="G367" s="10"/>
      <c r="H367" s="11" t="s">
        <v>31</v>
      </c>
      <c r="I367" s="11" t="s">
        <v>30</v>
      </c>
      <c r="J367" s="8" t="s">
        <v>537</v>
      </c>
      <c r="K367" s="11" t="s">
        <v>30</v>
      </c>
      <c r="L367" s="14"/>
      <c r="M367" s="36">
        <v>45995.333333333336</v>
      </c>
      <c r="N367" s="36">
        <v>45995.708333333336</v>
      </c>
      <c r="O367" s="11"/>
      <c r="P367" s="11"/>
      <c r="Q367" s="11"/>
      <c r="R367" s="11"/>
      <c r="S367" s="15">
        <f t="shared" si="21"/>
        <v>0</v>
      </c>
      <c r="T367" s="16"/>
      <c r="U367" s="17"/>
      <c r="V367" s="18">
        <v>1</v>
      </c>
      <c r="W367" s="19">
        <v>70.099999999999994</v>
      </c>
      <c r="X367" s="20">
        <f t="shared" si="22"/>
        <v>1</v>
      </c>
      <c r="Y367" s="21">
        <f t="shared" si="23"/>
        <v>70.099999999999994</v>
      </c>
      <c r="Z367" s="15">
        <f t="shared" si="24"/>
        <v>70.099999999999994</v>
      </c>
      <c r="AA367" s="22"/>
    </row>
    <row r="368" spans="1:27" s="26" customFormat="1" x14ac:dyDescent="0.2">
      <c r="A368" s="13" t="s">
        <v>81</v>
      </c>
      <c r="B368" s="13" t="s">
        <v>81</v>
      </c>
      <c r="C368" s="8" t="s">
        <v>92</v>
      </c>
      <c r="D368" s="7">
        <v>10868</v>
      </c>
      <c r="E368" s="30" t="s">
        <v>1</v>
      </c>
      <c r="F368" s="9"/>
      <c r="G368" s="10"/>
      <c r="H368" s="11" t="s">
        <v>31</v>
      </c>
      <c r="I368" s="11" t="s">
        <v>30</v>
      </c>
      <c r="J368" s="8" t="s">
        <v>461</v>
      </c>
      <c r="K368" s="11" t="s">
        <v>30</v>
      </c>
      <c r="L368" s="14"/>
      <c r="M368" s="36">
        <v>46002.304861111108</v>
      </c>
      <c r="N368" s="36">
        <v>46002.723611111112</v>
      </c>
      <c r="O368" s="11"/>
      <c r="P368" s="11"/>
      <c r="Q368" s="11"/>
      <c r="R368" s="11"/>
      <c r="S368" s="15">
        <f t="shared" si="21"/>
        <v>0</v>
      </c>
      <c r="T368" s="16"/>
      <c r="U368" s="17"/>
      <c r="V368" s="18">
        <v>1</v>
      </c>
      <c r="W368" s="19">
        <v>70.099999999999994</v>
      </c>
      <c r="X368" s="20">
        <f t="shared" si="22"/>
        <v>1</v>
      </c>
      <c r="Y368" s="21">
        <f t="shared" si="23"/>
        <v>70.099999999999994</v>
      </c>
      <c r="Z368" s="15">
        <f t="shared" si="24"/>
        <v>70.099999999999994</v>
      </c>
      <c r="AA368" s="22"/>
    </row>
    <row r="369" spans="1:27" s="26" customFormat="1" x14ac:dyDescent="0.2">
      <c r="A369" s="13" t="s">
        <v>81</v>
      </c>
      <c r="B369" s="13" t="s">
        <v>81</v>
      </c>
      <c r="C369" s="8" t="s">
        <v>98</v>
      </c>
      <c r="D369" s="7">
        <v>10772</v>
      </c>
      <c r="E369" s="30" t="s">
        <v>1</v>
      </c>
      <c r="F369" s="9"/>
      <c r="G369" s="10"/>
      <c r="H369" s="11" t="s">
        <v>31</v>
      </c>
      <c r="I369" s="11" t="s">
        <v>30</v>
      </c>
      <c r="J369" s="8" t="s">
        <v>265</v>
      </c>
      <c r="K369" s="11" t="s">
        <v>30</v>
      </c>
      <c r="L369" s="14"/>
      <c r="M369" s="36">
        <v>46038.25</v>
      </c>
      <c r="N369" s="36">
        <v>46038.770833333336</v>
      </c>
      <c r="O369" s="11"/>
      <c r="P369" s="11"/>
      <c r="Q369" s="11"/>
      <c r="R369" s="11"/>
      <c r="S369" s="15">
        <f t="shared" si="21"/>
        <v>0</v>
      </c>
      <c r="T369" s="16"/>
      <c r="U369" s="17"/>
      <c r="V369" s="18">
        <v>1</v>
      </c>
      <c r="W369" s="19">
        <v>70.099999999999994</v>
      </c>
      <c r="X369" s="20">
        <f t="shared" si="22"/>
        <v>1</v>
      </c>
      <c r="Y369" s="21">
        <f t="shared" si="23"/>
        <v>70.099999999999994</v>
      </c>
      <c r="Z369" s="15">
        <f t="shared" si="24"/>
        <v>70.099999999999994</v>
      </c>
      <c r="AA369" s="22"/>
    </row>
    <row r="370" spans="1:27" s="26" customFormat="1" x14ac:dyDescent="0.2">
      <c r="A370" s="13" t="s">
        <v>81</v>
      </c>
      <c r="B370" s="13" t="s">
        <v>81</v>
      </c>
      <c r="C370" s="8" t="s">
        <v>98</v>
      </c>
      <c r="D370" s="7">
        <v>10772</v>
      </c>
      <c r="E370" s="30" t="s">
        <v>1</v>
      </c>
      <c r="F370" s="9"/>
      <c r="G370" s="10"/>
      <c r="H370" s="11" t="s">
        <v>31</v>
      </c>
      <c r="I370" s="11" t="s">
        <v>30</v>
      </c>
      <c r="J370" s="8" t="s">
        <v>265</v>
      </c>
      <c r="K370" s="11" t="s">
        <v>30</v>
      </c>
      <c r="L370" s="14"/>
      <c r="M370" s="36">
        <v>46048.25</v>
      </c>
      <c r="N370" s="36">
        <v>46048.729166666664</v>
      </c>
      <c r="O370" s="11"/>
      <c r="P370" s="11"/>
      <c r="Q370" s="11"/>
      <c r="R370" s="11"/>
      <c r="S370" s="15">
        <f t="shared" si="21"/>
        <v>0</v>
      </c>
      <c r="T370" s="16"/>
      <c r="U370" s="17"/>
      <c r="V370" s="18">
        <v>1</v>
      </c>
      <c r="W370" s="19">
        <v>70.099999999999994</v>
      </c>
      <c r="X370" s="20">
        <f t="shared" si="22"/>
        <v>1</v>
      </c>
      <c r="Y370" s="21">
        <f t="shared" si="23"/>
        <v>70.099999999999994</v>
      </c>
      <c r="Z370" s="15">
        <f t="shared" si="24"/>
        <v>70.099999999999994</v>
      </c>
      <c r="AA370" s="22"/>
    </row>
    <row r="371" spans="1:27" s="26" customFormat="1" x14ac:dyDescent="0.2">
      <c r="A371" s="13" t="s">
        <v>81</v>
      </c>
      <c r="B371" s="13" t="s">
        <v>81</v>
      </c>
      <c r="C371" s="8" t="s">
        <v>171</v>
      </c>
      <c r="D371" s="7">
        <v>10386</v>
      </c>
      <c r="E371" s="30" t="s">
        <v>2</v>
      </c>
      <c r="F371" s="9"/>
      <c r="G371" s="10"/>
      <c r="H371" s="11" t="s">
        <v>31</v>
      </c>
      <c r="I371" s="11" t="s">
        <v>30</v>
      </c>
      <c r="J371" s="8" t="s">
        <v>538</v>
      </c>
      <c r="K371" s="11" t="s">
        <v>30</v>
      </c>
      <c r="L371" s="14"/>
      <c r="M371" s="36">
        <v>46028.541666666664</v>
      </c>
      <c r="N371" s="36">
        <v>46028.802083333336</v>
      </c>
      <c r="O371" s="11"/>
      <c r="P371" s="11"/>
      <c r="Q371" s="11"/>
      <c r="R371" s="11"/>
      <c r="S371" s="15">
        <f t="shared" si="21"/>
        <v>0</v>
      </c>
      <c r="T371" s="16"/>
      <c r="U371" s="17"/>
      <c r="V371" s="18">
        <v>1</v>
      </c>
      <c r="W371" s="19">
        <v>70.099999999999994</v>
      </c>
      <c r="X371" s="20">
        <f t="shared" si="22"/>
        <v>1</v>
      </c>
      <c r="Y371" s="21">
        <f t="shared" si="23"/>
        <v>70.099999999999994</v>
      </c>
      <c r="Z371" s="15">
        <f t="shared" si="24"/>
        <v>70.099999999999994</v>
      </c>
      <c r="AA371" s="22"/>
    </row>
    <row r="372" spans="1:27" s="26" customFormat="1" x14ac:dyDescent="0.2">
      <c r="A372" s="13" t="s">
        <v>81</v>
      </c>
      <c r="B372" s="13" t="s">
        <v>81</v>
      </c>
      <c r="C372" s="8" t="s">
        <v>171</v>
      </c>
      <c r="D372" s="7">
        <v>10386</v>
      </c>
      <c r="E372" s="30" t="s">
        <v>2</v>
      </c>
      <c r="F372" s="9"/>
      <c r="G372" s="10"/>
      <c r="H372" s="11" t="s">
        <v>31</v>
      </c>
      <c r="I372" s="11" t="s">
        <v>30</v>
      </c>
      <c r="J372" s="8" t="s">
        <v>539</v>
      </c>
      <c r="K372" s="11" t="s">
        <v>30</v>
      </c>
      <c r="L372" s="14"/>
      <c r="M372" s="36">
        <v>46038.333333333336</v>
      </c>
      <c r="N372" s="36">
        <v>46038.590277777781</v>
      </c>
      <c r="O372" s="11"/>
      <c r="P372" s="11"/>
      <c r="Q372" s="11"/>
      <c r="R372" s="11"/>
      <c r="S372" s="15">
        <f t="shared" si="21"/>
        <v>0</v>
      </c>
      <c r="T372" s="16"/>
      <c r="U372" s="17"/>
      <c r="V372" s="18">
        <v>1</v>
      </c>
      <c r="W372" s="19">
        <v>70.099999999999994</v>
      </c>
      <c r="X372" s="20">
        <f t="shared" si="22"/>
        <v>1</v>
      </c>
      <c r="Y372" s="21">
        <f t="shared" si="23"/>
        <v>70.099999999999994</v>
      </c>
      <c r="Z372" s="15">
        <f t="shared" si="24"/>
        <v>70.099999999999994</v>
      </c>
      <c r="AA372" s="22"/>
    </row>
    <row r="373" spans="1:27" s="26" customFormat="1" x14ac:dyDescent="0.2">
      <c r="A373" s="13" t="s">
        <v>81</v>
      </c>
      <c r="B373" s="13" t="s">
        <v>81</v>
      </c>
      <c r="C373" s="8" t="s">
        <v>168</v>
      </c>
      <c r="D373" s="7">
        <v>10131</v>
      </c>
      <c r="E373" s="30" t="s">
        <v>1</v>
      </c>
      <c r="F373" s="9"/>
      <c r="G373" s="10"/>
      <c r="H373" s="11" t="s">
        <v>31</v>
      </c>
      <c r="I373" s="11" t="s">
        <v>30</v>
      </c>
      <c r="J373" s="8" t="s">
        <v>540</v>
      </c>
      <c r="K373" s="11" t="s">
        <v>30</v>
      </c>
      <c r="L373" s="14"/>
      <c r="M373" s="36">
        <v>46030.3125</v>
      </c>
      <c r="N373" s="36">
        <v>46030.645833333336</v>
      </c>
      <c r="O373" s="11"/>
      <c r="P373" s="11"/>
      <c r="Q373" s="11"/>
      <c r="R373" s="11"/>
      <c r="S373" s="15">
        <f t="shared" si="21"/>
        <v>0</v>
      </c>
      <c r="T373" s="16"/>
      <c r="U373" s="17"/>
      <c r="V373" s="18">
        <v>1</v>
      </c>
      <c r="W373" s="19">
        <v>70.099999999999994</v>
      </c>
      <c r="X373" s="20">
        <f t="shared" si="22"/>
        <v>1</v>
      </c>
      <c r="Y373" s="21">
        <f t="shared" si="23"/>
        <v>70.099999999999994</v>
      </c>
      <c r="Z373" s="15">
        <f t="shared" si="24"/>
        <v>70.099999999999994</v>
      </c>
      <c r="AA373" s="22"/>
    </row>
    <row r="374" spans="1:27" s="26" customFormat="1" x14ac:dyDescent="0.2">
      <c r="A374" s="13" t="s">
        <v>81</v>
      </c>
      <c r="B374" s="13" t="s">
        <v>81</v>
      </c>
      <c r="C374" s="8" t="s">
        <v>88</v>
      </c>
      <c r="D374" s="7">
        <v>9963</v>
      </c>
      <c r="E374" s="30" t="s">
        <v>1</v>
      </c>
      <c r="F374" s="9"/>
      <c r="G374" s="10"/>
      <c r="H374" s="11" t="s">
        <v>31</v>
      </c>
      <c r="I374" s="11" t="s">
        <v>30</v>
      </c>
      <c r="J374" s="8" t="s">
        <v>541</v>
      </c>
      <c r="K374" s="11" t="s">
        <v>30</v>
      </c>
      <c r="L374" s="14"/>
      <c r="M374" s="36">
        <v>45966.277777777781</v>
      </c>
      <c r="N374" s="36">
        <v>45966.708333333336</v>
      </c>
      <c r="O374" s="11"/>
      <c r="P374" s="11"/>
      <c r="Q374" s="11"/>
      <c r="R374" s="11"/>
      <c r="S374" s="15">
        <f t="shared" si="21"/>
        <v>0</v>
      </c>
      <c r="T374" s="16"/>
      <c r="U374" s="17"/>
      <c r="V374" s="18">
        <v>1</v>
      </c>
      <c r="W374" s="19">
        <v>70.099999999999994</v>
      </c>
      <c r="X374" s="20">
        <f t="shared" si="22"/>
        <v>1</v>
      </c>
      <c r="Y374" s="21">
        <f t="shared" si="23"/>
        <v>70.099999999999994</v>
      </c>
      <c r="Z374" s="15">
        <f t="shared" si="24"/>
        <v>70.099999999999994</v>
      </c>
      <c r="AA374" s="22"/>
    </row>
    <row r="375" spans="1:27" s="26" customFormat="1" x14ac:dyDescent="0.2">
      <c r="A375" s="13" t="s">
        <v>81</v>
      </c>
      <c r="B375" s="13" t="s">
        <v>81</v>
      </c>
      <c r="C375" s="8" t="s">
        <v>214</v>
      </c>
      <c r="D375" s="7">
        <v>10161</v>
      </c>
      <c r="E375" s="30" t="s">
        <v>2</v>
      </c>
      <c r="F375" s="9"/>
      <c r="G375" s="10"/>
      <c r="H375" s="11" t="s">
        <v>31</v>
      </c>
      <c r="I375" s="11" t="s">
        <v>30</v>
      </c>
      <c r="J375" s="8" t="s">
        <v>285</v>
      </c>
      <c r="K375" s="11" t="s">
        <v>30</v>
      </c>
      <c r="L375" s="14"/>
      <c r="M375" s="36">
        <v>45995.354166666664</v>
      </c>
      <c r="N375" s="36">
        <v>45995.708333333336</v>
      </c>
      <c r="O375" s="11"/>
      <c r="P375" s="11"/>
      <c r="Q375" s="11"/>
      <c r="R375" s="11"/>
      <c r="S375" s="15">
        <f t="shared" si="21"/>
        <v>0</v>
      </c>
      <c r="T375" s="16"/>
      <c r="U375" s="17"/>
      <c r="V375" s="18">
        <v>1</v>
      </c>
      <c r="W375" s="19">
        <v>70.099999999999994</v>
      </c>
      <c r="X375" s="20">
        <f t="shared" si="22"/>
        <v>1</v>
      </c>
      <c r="Y375" s="21">
        <f t="shared" si="23"/>
        <v>70.099999999999994</v>
      </c>
      <c r="Z375" s="15">
        <f t="shared" si="24"/>
        <v>70.099999999999994</v>
      </c>
      <c r="AA375" s="22"/>
    </row>
    <row r="376" spans="1:27" s="26" customFormat="1" x14ac:dyDescent="0.2">
      <c r="A376" s="13" t="s">
        <v>81</v>
      </c>
      <c r="B376" s="13" t="s">
        <v>81</v>
      </c>
      <c r="C376" s="8" t="s">
        <v>184</v>
      </c>
      <c r="D376" s="7">
        <v>10498</v>
      </c>
      <c r="E376" s="30" t="s">
        <v>1</v>
      </c>
      <c r="F376" s="9"/>
      <c r="G376" s="10"/>
      <c r="H376" s="11" t="s">
        <v>31</v>
      </c>
      <c r="I376" s="11" t="s">
        <v>30</v>
      </c>
      <c r="J376" s="8" t="s">
        <v>542</v>
      </c>
      <c r="K376" s="11" t="s">
        <v>30</v>
      </c>
      <c r="L376" s="14"/>
      <c r="M376" s="36">
        <v>46038.333333333336</v>
      </c>
      <c r="N376" s="36">
        <v>46038.680555555555</v>
      </c>
      <c r="O376" s="11"/>
      <c r="P376" s="11"/>
      <c r="Q376" s="11"/>
      <c r="R376" s="11"/>
      <c r="S376" s="15">
        <f t="shared" si="21"/>
        <v>0</v>
      </c>
      <c r="T376" s="16"/>
      <c r="U376" s="17"/>
      <c r="V376" s="18">
        <v>1</v>
      </c>
      <c r="W376" s="19">
        <v>70.099999999999994</v>
      </c>
      <c r="X376" s="20">
        <f t="shared" si="22"/>
        <v>1</v>
      </c>
      <c r="Y376" s="21">
        <f t="shared" si="23"/>
        <v>70.099999999999994</v>
      </c>
      <c r="Z376" s="15">
        <f t="shared" si="24"/>
        <v>70.099999999999994</v>
      </c>
      <c r="AA376" s="22"/>
    </row>
    <row r="377" spans="1:27" s="26" customFormat="1" x14ac:dyDescent="0.2">
      <c r="A377" s="13" t="s">
        <v>81</v>
      </c>
      <c r="B377" s="13" t="s">
        <v>81</v>
      </c>
      <c r="C377" s="8" t="s">
        <v>133</v>
      </c>
      <c r="D377" s="7">
        <v>10284</v>
      </c>
      <c r="E377" s="30" t="s">
        <v>1</v>
      </c>
      <c r="F377" s="9"/>
      <c r="G377" s="10"/>
      <c r="H377" s="11" t="s">
        <v>31</v>
      </c>
      <c r="I377" s="11" t="s">
        <v>30</v>
      </c>
      <c r="J377" s="8" t="s">
        <v>472</v>
      </c>
      <c r="K377" s="11" t="s">
        <v>30</v>
      </c>
      <c r="L377" s="14"/>
      <c r="M377" s="36">
        <v>46034.416666666664</v>
      </c>
      <c r="N377" s="36">
        <v>46034.75</v>
      </c>
      <c r="O377" s="11"/>
      <c r="P377" s="11"/>
      <c r="Q377" s="11"/>
      <c r="R377" s="11"/>
      <c r="S377" s="15">
        <f t="shared" si="21"/>
        <v>0</v>
      </c>
      <c r="T377" s="16"/>
      <c r="U377" s="17"/>
      <c r="V377" s="18">
        <v>1</v>
      </c>
      <c r="W377" s="19">
        <v>70.099999999999994</v>
      </c>
      <c r="X377" s="20">
        <f t="shared" si="22"/>
        <v>1</v>
      </c>
      <c r="Y377" s="21">
        <f t="shared" si="23"/>
        <v>70.099999999999994</v>
      </c>
      <c r="Z377" s="15">
        <f t="shared" si="24"/>
        <v>70.099999999999994</v>
      </c>
      <c r="AA377" s="22"/>
    </row>
    <row r="378" spans="1:27" s="26" customFormat="1" x14ac:dyDescent="0.2">
      <c r="A378" s="13" t="s">
        <v>81</v>
      </c>
      <c r="B378" s="13" t="s">
        <v>81</v>
      </c>
      <c r="C378" s="8" t="s">
        <v>133</v>
      </c>
      <c r="D378" s="7">
        <v>10284</v>
      </c>
      <c r="E378" s="30" t="s">
        <v>1</v>
      </c>
      <c r="F378" s="9"/>
      <c r="G378" s="10"/>
      <c r="H378" s="11" t="s">
        <v>31</v>
      </c>
      <c r="I378" s="11" t="s">
        <v>30</v>
      </c>
      <c r="J378" s="8" t="s">
        <v>543</v>
      </c>
      <c r="K378" s="11" t="s">
        <v>30</v>
      </c>
      <c r="L378" s="14"/>
      <c r="M378" s="36">
        <v>46041.375</v>
      </c>
      <c r="N378" s="36">
        <v>46041.708333333336</v>
      </c>
      <c r="O378" s="11"/>
      <c r="P378" s="11"/>
      <c r="Q378" s="11"/>
      <c r="R378" s="11"/>
      <c r="S378" s="15">
        <f t="shared" si="21"/>
        <v>0</v>
      </c>
      <c r="T378" s="16"/>
      <c r="U378" s="17"/>
      <c r="V378" s="18">
        <v>1</v>
      </c>
      <c r="W378" s="19">
        <v>70.099999999999994</v>
      </c>
      <c r="X378" s="20">
        <f t="shared" si="22"/>
        <v>1</v>
      </c>
      <c r="Y378" s="21">
        <f t="shared" si="23"/>
        <v>70.099999999999994</v>
      </c>
      <c r="Z378" s="15">
        <f t="shared" si="24"/>
        <v>70.099999999999994</v>
      </c>
      <c r="AA378" s="22"/>
    </row>
    <row r="379" spans="1:27" s="26" customFormat="1" x14ac:dyDescent="0.2">
      <c r="A379" s="13" t="s">
        <v>81</v>
      </c>
      <c r="B379" s="13" t="s">
        <v>81</v>
      </c>
      <c r="C379" s="8" t="s">
        <v>254</v>
      </c>
      <c r="D379" s="7">
        <v>10442</v>
      </c>
      <c r="E379" s="30" t="s">
        <v>2</v>
      </c>
      <c r="F379" s="9"/>
      <c r="G379" s="10"/>
      <c r="H379" s="11" t="s">
        <v>31</v>
      </c>
      <c r="I379" s="11" t="s">
        <v>30</v>
      </c>
      <c r="J379" s="8" t="s">
        <v>277</v>
      </c>
      <c r="K379" s="11" t="s">
        <v>30</v>
      </c>
      <c r="L379" s="14"/>
      <c r="M379" s="36">
        <v>46003.416666666664</v>
      </c>
      <c r="N379" s="36">
        <v>46003.758333333331</v>
      </c>
      <c r="O379" s="11"/>
      <c r="P379" s="11"/>
      <c r="Q379" s="11"/>
      <c r="R379" s="11"/>
      <c r="S379" s="15">
        <f t="shared" si="21"/>
        <v>0</v>
      </c>
      <c r="T379" s="16"/>
      <c r="U379" s="17"/>
      <c r="V379" s="18">
        <v>1</v>
      </c>
      <c r="W379" s="19">
        <v>70.099999999999994</v>
      </c>
      <c r="X379" s="20">
        <f t="shared" si="22"/>
        <v>1</v>
      </c>
      <c r="Y379" s="21">
        <f t="shared" si="23"/>
        <v>70.099999999999994</v>
      </c>
      <c r="Z379" s="15">
        <f t="shared" si="24"/>
        <v>70.099999999999994</v>
      </c>
      <c r="AA379" s="22"/>
    </row>
    <row r="380" spans="1:27" s="26" customFormat="1" x14ac:dyDescent="0.2">
      <c r="A380" s="13" t="s">
        <v>81</v>
      </c>
      <c r="B380" s="13" t="s">
        <v>81</v>
      </c>
      <c r="C380" s="8" t="s">
        <v>95</v>
      </c>
      <c r="D380" s="7">
        <v>11123</v>
      </c>
      <c r="E380" s="30" t="s">
        <v>2</v>
      </c>
      <c r="F380" s="9"/>
      <c r="G380" s="10"/>
      <c r="H380" s="11" t="s">
        <v>31</v>
      </c>
      <c r="I380" s="11" t="s">
        <v>30</v>
      </c>
      <c r="J380" s="8" t="s">
        <v>209</v>
      </c>
      <c r="K380" s="11" t="s">
        <v>30</v>
      </c>
      <c r="L380" s="14"/>
      <c r="M380" s="36">
        <v>46007.395833333336</v>
      </c>
      <c r="N380" s="36">
        <v>46007.729166666664</v>
      </c>
      <c r="O380" s="11"/>
      <c r="P380" s="11"/>
      <c r="Q380" s="11"/>
      <c r="R380" s="11"/>
      <c r="S380" s="15">
        <f t="shared" si="21"/>
        <v>0</v>
      </c>
      <c r="T380" s="16"/>
      <c r="U380" s="17"/>
      <c r="V380" s="18">
        <v>1</v>
      </c>
      <c r="W380" s="19">
        <v>70.099999999999994</v>
      </c>
      <c r="X380" s="20">
        <f t="shared" si="22"/>
        <v>1</v>
      </c>
      <c r="Y380" s="21">
        <f t="shared" si="23"/>
        <v>70.099999999999994</v>
      </c>
      <c r="Z380" s="15">
        <f t="shared" si="24"/>
        <v>70.099999999999994</v>
      </c>
      <c r="AA380" s="22"/>
    </row>
    <row r="381" spans="1:27" s="26" customFormat="1" x14ac:dyDescent="0.2">
      <c r="A381" s="13" t="s">
        <v>81</v>
      </c>
      <c r="B381" s="13" t="s">
        <v>81</v>
      </c>
      <c r="C381" s="8" t="s">
        <v>95</v>
      </c>
      <c r="D381" s="7">
        <v>11123</v>
      </c>
      <c r="E381" s="30" t="s">
        <v>2</v>
      </c>
      <c r="F381" s="9"/>
      <c r="G381" s="10"/>
      <c r="H381" s="11" t="s">
        <v>31</v>
      </c>
      <c r="I381" s="11" t="s">
        <v>30</v>
      </c>
      <c r="J381" s="8" t="s">
        <v>209</v>
      </c>
      <c r="K381" s="11" t="s">
        <v>30</v>
      </c>
      <c r="L381" s="14"/>
      <c r="M381" s="36">
        <v>46029.416666666664</v>
      </c>
      <c r="N381" s="36">
        <v>46029.833333333336</v>
      </c>
      <c r="O381" s="11"/>
      <c r="P381" s="11"/>
      <c r="Q381" s="11"/>
      <c r="R381" s="11"/>
      <c r="S381" s="15">
        <f t="shared" si="21"/>
        <v>0</v>
      </c>
      <c r="T381" s="16"/>
      <c r="U381" s="17"/>
      <c r="V381" s="18">
        <v>1</v>
      </c>
      <c r="W381" s="19">
        <v>70.099999999999994</v>
      </c>
      <c r="X381" s="20">
        <f t="shared" si="22"/>
        <v>1</v>
      </c>
      <c r="Y381" s="21">
        <f t="shared" si="23"/>
        <v>70.099999999999994</v>
      </c>
      <c r="Z381" s="15">
        <f t="shared" si="24"/>
        <v>70.099999999999994</v>
      </c>
      <c r="AA381" s="22"/>
    </row>
    <row r="382" spans="1:27" s="26" customFormat="1" x14ac:dyDescent="0.2">
      <c r="A382" s="13" t="s">
        <v>81</v>
      </c>
      <c r="B382" s="13" t="s">
        <v>81</v>
      </c>
      <c r="C382" s="8" t="s">
        <v>290</v>
      </c>
      <c r="D382" s="7">
        <v>11316</v>
      </c>
      <c r="E382" s="30" t="s">
        <v>1</v>
      </c>
      <c r="F382" s="9"/>
      <c r="G382" s="10"/>
      <c r="H382" s="11" t="s">
        <v>31</v>
      </c>
      <c r="I382" s="11" t="s">
        <v>30</v>
      </c>
      <c r="J382" s="8" t="s">
        <v>544</v>
      </c>
      <c r="K382" s="11" t="s">
        <v>30</v>
      </c>
      <c r="L382" s="14"/>
      <c r="M382" s="36">
        <v>45986.333333333336</v>
      </c>
      <c r="N382" s="36">
        <v>45986.836111111108</v>
      </c>
      <c r="O382" s="11"/>
      <c r="P382" s="11"/>
      <c r="Q382" s="11"/>
      <c r="R382" s="11"/>
      <c r="S382" s="15">
        <f t="shared" si="21"/>
        <v>0</v>
      </c>
      <c r="T382" s="16"/>
      <c r="U382" s="17"/>
      <c r="V382" s="18">
        <v>1</v>
      </c>
      <c r="W382" s="19">
        <v>70.099999999999994</v>
      </c>
      <c r="X382" s="20">
        <f t="shared" si="22"/>
        <v>1</v>
      </c>
      <c r="Y382" s="21">
        <f t="shared" si="23"/>
        <v>70.099999999999994</v>
      </c>
      <c r="Z382" s="15">
        <f t="shared" si="24"/>
        <v>70.099999999999994</v>
      </c>
      <c r="AA382" s="22"/>
    </row>
    <row r="383" spans="1:27" s="26" customFormat="1" x14ac:dyDescent="0.2">
      <c r="A383" s="13" t="s">
        <v>81</v>
      </c>
      <c r="B383" s="13" t="s">
        <v>81</v>
      </c>
      <c r="C383" s="8" t="s">
        <v>172</v>
      </c>
      <c r="D383" s="7">
        <v>11353</v>
      </c>
      <c r="E383" s="30" t="s">
        <v>0</v>
      </c>
      <c r="F383" s="9"/>
      <c r="G383" s="10"/>
      <c r="H383" s="11" t="s">
        <v>31</v>
      </c>
      <c r="I383" s="11" t="s">
        <v>30</v>
      </c>
      <c r="J383" s="8" t="s">
        <v>272</v>
      </c>
      <c r="K383" s="11" t="s">
        <v>30</v>
      </c>
      <c r="L383" s="14"/>
      <c r="M383" s="36">
        <v>46013.368055555555</v>
      </c>
      <c r="N383" s="36">
        <v>46013.708333333336</v>
      </c>
      <c r="O383" s="11"/>
      <c r="P383" s="11"/>
      <c r="Q383" s="11"/>
      <c r="R383" s="11"/>
      <c r="S383" s="15">
        <f t="shared" si="21"/>
        <v>0</v>
      </c>
      <c r="T383" s="16"/>
      <c r="U383" s="17"/>
      <c r="V383" s="18">
        <v>1</v>
      </c>
      <c r="W383" s="19">
        <v>70.099999999999994</v>
      </c>
      <c r="X383" s="20">
        <f t="shared" si="22"/>
        <v>1</v>
      </c>
      <c r="Y383" s="21">
        <f t="shared" si="23"/>
        <v>70.099999999999994</v>
      </c>
      <c r="Z383" s="15">
        <f t="shared" si="24"/>
        <v>70.099999999999994</v>
      </c>
      <c r="AA383" s="22"/>
    </row>
    <row r="384" spans="1:27" s="26" customFormat="1" x14ac:dyDescent="0.2">
      <c r="A384" s="13" t="s">
        <v>81</v>
      </c>
      <c r="B384" s="13" t="s">
        <v>81</v>
      </c>
      <c r="C384" s="8" t="s">
        <v>172</v>
      </c>
      <c r="D384" s="7">
        <v>11353</v>
      </c>
      <c r="E384" s="30" t="s">
        <v>0</v>
      </c>
      <c r="F384" s="9"/>
      <c r="G384" s="10"/>
      <c r="H384" s="11" t="s">
        <v>31</v>
      </c>
      <c r="I384" s="11" t="s">
        <v>30</v>
      </c>
      <c r="J384" s="8" t="s">
        <v>363</v>
      </c>
      <c r="K384" s="11" t="s">
        <v>30</v>
      </c>
      <c r="L384" s="14"/>
      <c r="M384" s="36">
        <v>46031.416666666664</v>
      </c>
      <c r="N384" s="36">
        <v>46031.708333333336</v>
      </c>
      <c r="O384" s="11"/>
      <c r="P384" s="11"/>
      <c r="Q384" s="11"/>
      <c r="R384" s="11"/>
      <c r="S384" s="15">
        <f t="shared" si="21"/>
        <v>0</v>
      </c>
      <c r="T384" s="16"/>
      <c r="U384" s="17"/>
      <c r="V384" s="18">
        <v>1</v>
      </c>
      <c r="W384" s="19">
        <v>70.099999999999994</v>
      </c>
      <c r="X384" s="20">
        <f t="shared" si="22"/>
        <v>1</v>
      </c>
      <c r="Y384" s="21">
        <f t="shared" si="23"/>
        <v>70.099999999999994</v>
      </c>
      <c r="Z384" s="15">
        <f t="shared" si="24"/>
        <v>70.099999999999994</v>
      </c>
      <c r="AA384" s="22"/>
    </row>
    <row r="385" spans="1:27" s="26" customFormat="1" x14ac:dyDescent="0.2">
      <c r="A385" s="13" t="s">
        <v>81</v>
      </c>
      <c r="B385" s="13" t="s">
        <v>81</v>
      </c>
      <c r="C385" s="8" t="s">
        <v>395</v>
      </c>
      <c r="D385" s="7">
        <v>11300</v>
      </c>
      <c r="E385" s="30" t="s">
        <v>0</v>
      </c>
      <c r="F385" s="9"/>
      <c r="G385" s="10"/>
      <c r="H385" s="11" t="s">
        <v>31</v>
      </c>
      <c r="I385" s="11" t="s">
        <v>30</v>
      </c>
      <c r="J385" s="8" t="s">
        <v>194</v>
      </c>
      <c r="K385" s="11" t="s">
        <v>30</v>
      </c>
      <c r="L385" s="14"/>
      <c r="M385" s="36">
        <v>46028.302083333336</v>
      </c>
      <c r="N385" s="36">
        <v>46028.5625</v>
      </c>
      <c r="O385" s="11"/>
      <c r="P385" s="11"/>
      <c r="Q385" s="11"/>
      <c r="R385" s="11"/>
      <c r="S385" s="15">
        <f t="shared" si="21"/>
        <v>0</v>
      </c>
      <c r="T385" s="16"/>
      <c r="U385" s="17"/>
      <c r="V385" s="18">
        <v>1</v>
      </c>
      <c r="W385" s="19">
        <v>70.099999999999994</v>
      </c>
      <c r="X385" s="20">
        <f t="shared" si="22"/>
        <v>1</v>
      </c>
      <c r="Y385" s="21">
        <f t="shared" si="23"/>
        <v>70.099999999999994</v>
      </c>
      <c r="Z385" s="15">
        <f t="shared" si="24"/>
        <v>70.099999999999994</v>
      </c>
      <c r="AA385" s="22"/>
    </row>
    <row r="386" spans="1:27" s="26" customFormat="1" x14ac:dyDescent="0.2">
      <c r="A386" s="13" t="s">
        <v>81</v>
      </c>
      <c r="B386" s="13" t="s">
        <v>81</v>
      </c>
      <c r="C386" s="8" t="s">
        <v>256</v>
      </c>
      <c r="D386" s="7">
        <v>11154</v>
      </c>
      <c r="E386" s="30" t="s">
        <v>2</v>
      </c>
      <c r="F386" s="9"/>
      <c r="G386" s="10"/>
      <c r="H386" s="11" t="s">
        <v>31</v>
      </c>
      <c r="I386" s="11" t="s">
        <v>30</v>
      </c>
      <c r="J386" s="8" t="s">
        <v>545</v>
      </c>
      <c r="K386" s="11" t="s">
        <v>30</v>
      </c>
      <c r="L386" s="14"/>
      <c r="M386" s="36">
        <v>45980.333333333336</v>
      </c>
      <c r="N386" s="36">
        <v>45980.708333333336</v>
      </c>
      <c r="O386" s="11"/>
      <c r="P386" s="11"/>
      <c r="Q386" s="11"/>
      <c r="R386" s="11"/>
      <c r="S386" s="15">
        <f t="shared" si="21"/>
        <v>0</v>
      </c>
      <c r="T386" s="16"/>
      <c r="U386" s="17"/>
      <c r="V386" s="18">
        <v>1</v>
      </c>
      <c r="W386" s="19">
        <v>70.099999999999994</v>
      </c>
      <c r="X386" s="20">
        <f t="shared" si="22"/>
        <v>1</v>
      </c>
      <c r="Y386" s="21">
        <f t="shared" si="23"/>
        <v>70.099999999999994</v>
      </c>
      <c r="Z386" s="15">
        <f t="shared" si="24"/>
        <v>70.099999999999994</v>
      </c>
      <c r="AA386" s="22"/>
    </row>
    <row r="387" spans="1:27" s="26" customFormat="1" x14ac:dyDescent="0.2">
      <c r="A387" s="13" t="s">
        <v>81</v>
      </c>
      <c r="B387" s="13" t="s">
        <v>81</v>
      </c>
      <c r="C387" s="8" t="s">
        <v>90</v>
      </c>
      <c r="D387" s="7">
        <v>11195</v>
      </c>
      <c r="E387" s="30" t="s">
        <v>2</v>
      </c>
      <c r="F387" s="9"/>
      <c r="G387" s="10"/>
      <c r="H387" s="11" t="s">
        <v>31</v>
      </c>
      <c r="I387" s="11" t="s">
        <v>30</v>
      </c>
      <c r="J387" s="8" t="s">
        <v>236</v>
      </c>
      <c r="K387" s="11" t="s">
        <v>30</v>
      </c>
      <c r="L387" s="14"/>
      <c r="M387" s="36">
        <v>46013.291666666664</v>
      </c>
      <c r="N387" s="36">
        <v>46013.75</v>
      </c>
      <c r="O387" s="11"/>
      <c r="P387" s="11"/>
      <c r="Q387" s="11"/>
      <c r="R387" s="11"/>
      <c r="S387" s="15">
        <f t="shared" si="21"/>
        <v>0</v>
      </c>
      <c r="T387" s="16"/>
      <c r="U387" s="17"/>
      <c r="V387" s="18">
        <v>1</v>
      </c>
      <c r="W387" s="19">
        <v>70.099999999999994</v>
      </c>
      <c r="X387" s="20">
        <f t="shared" si="22"/>
        <v>1</v>
      </c>
      <c r="Y387" s="21">
        <f t="shared" si="23"/>
        <v>70.099999999999994</v>
      </c>
      <c r="Z387" s="15">
        <f t="shared" si="24"/>
        <v>70.099999999999994</v>
      </c>
      <c r="AA387" s="22"/>
    </row>
    <row r="388" spans="1:27" s="26" customFormat="1" x14ac:dyDescent="0.2">
      <c r="A388" s="13" t="s">
        <v>81</v>
      </c>
      <c r="B388" s="13" t="s">
        <v>81</v>
      </c>
      <c r="C388" s="8" t="s">
        <v>180</v>
      </c>
      <c r="D388" s="7">
        <v>11151</v>
      </c>
      <c r="E388" s="30" t="s">
        <v>2</v>
      </c>
      <c r="F388" s="9"/>
      <c r="G388" s="10"/>
      <c r="H388" s="11" t="s">
        <v>31</v>
      </c>
      <c r="I388" s="11" t="s">
        <v>30</v>
      </c>
      <c r="J388" s="8" t="s">
        <v>276</v>
      </c>
      <c r="K388" s="11" t="s">
        <v>30</v>
      </c>
      <c r="L388" s="14"/>
      <c r="M388" s="36">
        <v>45988.416666666664</v>
      </c>
      <c r="N388" s="36">
        <v>45988.708333333336</v>
      </c>
      <c r="O388" s="11"/>
      <c r="P388" s="11"/>
      <c r="Q388" s="11"/>
      <c r="R388" s="11"/>
      <c r="S388" s="15">
        <f t="shared" si="21"/>
        <v>0</v>
      </c>
      <c r="T388" s="16"/>
      <c r="U388" s="17"/>
      <c r="V388" s="18">
        <v>1</v>
      </c>
      <c r="W388" s="19">
        <v>70.099999999999994</v>
      </c>
      <c r="X388" s="20">
        <f t="shared" si="22"/>
        <v>1</v>
      </c>
      <c r="Y388" s="21">
        <f t="shared" si="23"/>
        <v>70.099999999999994</v>
      </c>
      <c r="Z388" s="15">
        <f t="shared" si="24"/>
        <v>70.099999999999994</v>
      </c>
      <c r="AA388" s="22"/>
    </row>
    <row r="389" spans="1:27" s="26" customFormat="1" x14ac:dyDescent="0.2">
      <c r="A389" s="13" t="s">
        <v>81</v>
      </c>
      <c r="B389" s="13" t="s">
        <v>81</v>
      </c>
      <c r="C389" s="8" t="s">
        <v>180</v>
      </c>
      <c r="D389" s="7">
        <v>11151</v>
      </c>
      <c r="E389" s="30" t="s">
        <v>2</v>
      </c>
      <c r="F389" s="9"/>
      <c r="G389" s="10"/>
      <c r="H389" s="11" t="s">
        <v>31</v>
      </c>
      <c r="I389" s="11" t="s">
        <v>30</v>
      </c>
      <c r="J389" s="8" t="s">
        <v>138</v>
      </c>
      <c r="K389" s="11" t="s">
        <v>30</v>
      </c>
      <c r="L389" s="14"/>
      <c r="M389" s="36">
        <v>45970.333333333336</v>
      </c>
      <c r="N389" s="36">
        <v>45970.708333333336</v>
      </c>
      <c r="O389" s="11"/>
      <c r="P389" s="11"/>
      <c r="Q389" s="11"/>
      <c r="R389" s="11"/>
      <c r="S389" s="15">
        <f t="shared" si="21"/>
        <v>0</v>
      </c>
      <c r="T389" s="16"/>
      <c r="U389" s="17"/>
      <c r="V389" s="18">
        <v>1</v>
      </c>
      <c r="W389" s="19">
        <v>70.099999999999994</v>
      </c>
      <c r="X389" s="20">
        <f t="shared" si="22"/>
        <v>1</v>
      </c>
      <c r="Y389" s="21">
        <f t="shared" si="23"/>
        <v>70.099999999999994</v>
      </c>
      <c r="Z389" s="15">
        <f t="shared" si="24"/>
        <v>70.099999999999994</v>
      </c>
      <c r="AA389" s="22"/>
    </row>
    <row r="390" spans="1:27" s="26" customFormat="1" x14ac:dyDescent="0.2">
      <c r="A390" s="13" t="s">
        <v>81</v>
      </c>
      <c r="B390" s="13" t="s">
        <v>81</v>
      </c>
      <c r="C390" s="8" t="s">
        <v>17</v>
      </c>
      <c r="D390" s="7">
        <v>9743</v>
      </c>
      <c r="E390" s="30" t="s">
        <v>1</v>
      </c>
      <c r="F390" s="9"/>
      <c r="G390" s="10"/>
      <c r="H390" s="11" t="s">
        <v>31</v>
      </c>
      <c r="I390" s="11" t="s">
        <v>30</v>
      </c>
      <c r="J390" s="8" t="s">
        <v>237</v>
      </c>
      <c r="K390" s="11" t="s">
        <v>30</v>
      </c>
      <c r="L390" s="14"/>
      <c r="M390" s="36">
        <v>45994.354166666664</v>
      </c>
      <c r="N390" s="36">
        <v>45994.715277777781</v>
      </c>
      <c r="O390" s="11"/>
      <c r="P390" s="11"/>
      <c r="Q390" s="11"/>
      <c r="R390" s="11"/>
      <c r="S390" s="15">
        <f t="shared" si="21"/>
        <v>0</v>
      </c>
      <c r="T390" s="16"/>
      <c r="U390" s="17"/>
      <c r="V390" s="18">
        <v>1</v>
      </c>
      <c r="W390" s="19">
        <v>70.099999999999994</v>
      </c>
      <c r="X390" s="20">
        <f t="shared" si="22"/>
        <v>1</v>
      </c>
      <c r="Y390" s="21">
        <f t="shared" si="23"/>
        <v>70.099999999999994</v>
      </c>
      <c r="Z390" s="15">
        <f t="shared" si="24"/>
        <v>70.099999999999994</v>
      </c>
      <c r="AA390" s="22"/>
    </row>
    <row r="391" spans="1:27" s="26" customFormat="1" x14ac:dyDescent="0.2">
      <c r="A391" s="13" t="s">
        <v>81</v>
      </c>
      <c r="B391" s="13" t="s">
        <v>81</v>
      </c>
      <c r="C391" s="8" t="s">
        <v>43</v>
      </c>
      <c r="D391" s="7">
        <v>7526</v>
      </c>
      <c r="E391" s="30" t="s">
        <v>3</v>
      </c>
      <c r="F391" s="9"/>
      <c r="G391" s="10"/>
      <c r="H391" s="11" t="s">
        <v>31</v>
      </c>
      <c r="I391" s="11" t="s">
        <v>30</v>
      </c>
      <c r="J391" s="8" t="s">
        <v>357</v>
      </c>
      <c r="K391" s="11" t="s">
        <v>30</v>
      </c>
      <c r="L391" s="14"/>
      <c r="M391" s="36">
        <v>45973.519444444442</v>
      </c>
      <c r="N391" s="36">
        <v>45973.915277777778</v>
      </c>
      <c r="O391" s="11"/>
      <c r="P391" s="11"/>
      <c r="Q391" s="11"/>
      <c r="R391" s="11"/>
      <c r="S391" s="15">
        <f t="shared" si="21"/>
        <v>0</v>
      </c>
      <c r="T391" s="16"/>
      <c r="U391" s="17"/>
      <c r="V391" s="18">
        <v>1</v>
      </c>
      <c r="W391" s="19">
        <v>70.099999999999994</v>
      </c>
      <c r="X391" s="20">
        <f t="shared" si="22"/>
        <v>1</v>
      </c>
      <c r="Y391" s="21">
        <f t="shared" si="23"/>
        <v>70.099999999999994</v>
      </c>
      <c r="Z391" s="15">
        <f t="shared" si="24"/>
        <v>70.099999999999994</v>
      </c>
      <c r="AA391" s="22"/>
    </row>
    <row r="392" spans="1:27" s="26" customFormat="1" x14ac:dyDescent="0.2">
      <c r="A392" s="13" t="s">
        <v>81</v>
      </c>
      <c r="B392" s="13" t="s">
        <v>81</v>
      </c>
      <c r="C392" s="8" t="s">
        <v>43</v>
      </c>
      <c r="D392" s="7">
        <v>7526</v>
      </c>
      <c r="E392" s="30" t="s">
        <v>3</v>
      </c>
      <c r="F392" s="9"/>
      <c r="G392" s="10"/>
      <c r="H392" s="11" t="s">
        <v>31</v>
      </c>
      <c r="I392" s="11" t="s">
        <v>30</v>
      </c>
      <c r="J392" s="8" t="s">
        <v>357</v>
      </c>
      <c r="K392" s="11" t="s">
        <v>30</v>
      </c>
      <c r="L392" s="14"/>
      <c r="M392" s="36">
        <v>46014.393750000003</v>
      </c>
      <c r="N392" s="36">
        <v>46014.901388888888</v>
      </c>
      <c r="O392" s="11"/>
      <c r="P392" s="11"/>
      <c r="Q392" s="11"/>
      <c r="R392" s="11"/>
      <c r="S392" s="15">
        <f t="shared" ref="S392:S455" si="25">Q392+R392</f>
        <v>0</v>
      </c>
      <c r="T392" s="16"/>
      <c r="U392" s="17"/>
      <c r="V392" s="18">
        <v>1</v>
      </c>
      <c r="W392" s="19">
        <v>70.099999999999994</v>
      </c>
      <c r="X392" s="20">
        <f t="shared" ref="X392:X455" si="26">T392+V392</f>
        <v>1</v>
      </c>
      <c r="Y392" s="21">
        <f t="shared" ref="Y392:Y455" si="27">(T392*U392)+(V392*W392)</f>
        <v>70.099999999999994</v>
      </c>
      <c r="Z392" s="15">
        <f t="shared" si="24"/>
        <v>70.099999999999994</v>
      </c>
      <c r="AA392" s="22"/>
    </row>
    <row r="393" spans="1:27" s="26" customFormat="1" x14ac:dyDescent="0.2">
      <c r="A393" s="13" t="s">
        <v>81</v>
      </c>
      <c r="B393" s="13" t="s">
        <v>81</v>
      </c>
      <c r="C393" s="8" t="s">
        <v>218</v>
      </c>
      <c r="D393" s="7">
        <v>9364</v>
      </c>
      <c r="E393" s="30" t="s">
        <v>2</v>
      </c>
      <c r="F393" s="9"/>
      <c r="G393" s="10"/>
      <c r="H393" s="11" t="s">
        <v>31</v>
      </c>
      <c r="I393" s="11" t="s">
        <v>30</v>
      </c>
      <c r="J393" s="8" t="s">
        <v>386</v>
      </c>
      <c r="K393" s="11" t="s">
        <v>30</v>
      </c>
      <c r="L393" s="14"/>
      <c r="M393" s="36">
        <v>45964.411805555559</v>
      </c>
      <c r="N393" s="36">
        <v>45964.712500000001</v>
      </c>
      <c r="O393" s="11"/>
      <c r="P393" s="11"/>
      <c r="Q393" s="11"/>
      <c r="R393" s="11"/>
      <c r="S393" s="15">
        <f t="shared" si="25"/>
        <v>0</v>
      </c>
      <c r="T393" s="16"/>
      <c r="U393" s="17"/>
      <c r="V393" s="18">
        <v>1</v>
      </c>
      <c r="W393" s="19">
        <v>70.099999999999994</v>
      </c>
      <c r="X393" s="20">
        <f t="shared" si="26"/>
        <v>1</v>
      </c>
      <c r="Y393" s="21">
        <f t="shared" si="27"/>
        <v>70.099999999999994</v>
      </c>
      <c r="Z393" s="15">
        <f t="shared" si="24"/>
        <v>70.099999999999994</v>
      </c>
      <c r="AA393" s="22"/>
    </row>
    <row r="394" spans="1:27" s="26" customFormat="1" x14ac:dyDescent="0.2">
      <c r="A394" s="13" t="s">
        <v>81</v>
      </c>
      <c r="B394" s="13" t="s">
        <v>81</v>
      </c>
      <c r="C394" s="8" t="s">
        <v>218</v>
      </c>
      <c r="D394" s="7">
        <v>9364</v>
      </c>
      <c r="E394" s="30" t="s">
        <v>2</v>
      </c>
      <c r="F394" s="9"/>
      <c r="G394" s="10"/>
      <c r="H394" s="11" t="s">
        <v>31</v>
      </c>
      <c r="I394" s="11" t="s">
        <v>30</v>
      </c>
      <c r="J394" s="8" t="s">
        <v>546</v>
      </c>
      <c r="K394" s="11" t="s">
        <v>30</v>
      </c>
      <c r="L394" s="14"/>
      <c r="M394" s="36">
        <v>45978.445138888892</v>
      </c>
      <c r="N394" s="36">
        <v>45978.772916666669</v>
      </c>
      <c r="O394" s="11"/>
      <c r="P394" s="11"/>
      <c r="Q394" s="11"/>
      <c r="R394" s="11"/>
      <c r="S394" s="15">
        <f t="shared" si="25"/>
        <v>0</v>
      </c>
      <c r="T394" s="16"/>
      <c r="U394" s="17"/>
      <c r="V394" s="18">
        <v>1</v>
      </c>
      <c r="W394" s="19">
        <v>70.099999999999994</v>
      </c>
      <c r="X394" s="20">
        <f t="shared" si="26"/>
        <v>1</v>
      </c>
      <c r="Y394" s="21">
        <f t="shared" si="27"/>
        <v>70.099999999999994</v>
      </c>
      <c r="Z394" s="15">
        <f t="shared" si="24"/>
        <v>70.099999999999994</v>
      </c>
      <c r="AA394" s="22"/>
    </row>
    <row r="395" spans="1:27" s="26" customFormat="1" x14ac:dyDescent="0.2">
      <c r="A395" s="13" t="s">
        <v>81</v>
      </c>
      <c r="B395" s="13" t="s">
        <v>81</v>
      </c>
      <c r="C395" s="8" t="s">
        <v>218</v>
      </c>
      <c r="D395" s="7">
        <v>9364</v>
      </c>
      <c r="E395" s="30" t="s">
        <v>2</v>
      </c>
      <c r="F395" s="9"/>
      <c r="G395" s="10"/>
      <c r="H395" s="11" t="s">
        <v>31</v>
      </c>
      <c r="I395" s="11" t="s">
        <v>30</v>
      </c>
      <c r="J395" s="8" t="s">
        <v>547</v>
      </c>
      <c r="K395" s="11" t="s">
        <v>30</v>
      </c>
      <c r="L395" s="14"/>
      <c r="M395" s="36">
        <v>45995.456250000003</v>
      </c>
      <c r="N395" s="36">
        <v>45995.804166666669</v>
      </c>
      <c r="O395" s="11"/>
      <c r="P395" s="11"/>
      <c r="Q395" s="11"/>
      <c r="R395" s="11"/>
      <c r="S395" s="15">
        <f t="shared" si="25"/>
        <v>0</v>
      </c>
      <c r="T395" s="16"/>
      <c r="U395" s="17"/>
      <c r="V395" s="18">
        <v>1</v>
      </c>
      <c r="W395" s="19">
        <v>70.099999999999994</v>
      </c>
      <c r="X395" s="20">
        <f t="shared" si="26"/>
        <v>1</v>
      </c>
      <c r="Y395" s="21">
        <f t="shared" si="27"/>
        <v>70.099999999999994</v>
      </c>
      <c r="Z395" s="15">
        <f t="shared" si="24"/>
        <v>70.099999999999994</v>
      </c>
      <c r="AA395" s="22"/>
    </row>
    <row r="396" spans="1:27" s="26" customFormat="1" x14ac:dyDescent="0.2">
      <c r="A396" s="13" t="s">
        <v>81</v>
      </c>
      <c r="B396" s="13" t="s">
        <v>81</v>
      </c>
      <c r="C396" s="8" t="s">
        <v>218</v>
      </c>
      <c r="D396" s="7">
        <v>9364</v>
      </c>
      <c r="E396" s="30" t="s">
        <v>2</v>
      </c>
      <c r="F396" s="9"/>
      <c r="G396" s="10"/>
      <c r="H396" s="11" t="s">
        <v>31</v>
      </c>
      <c r="I396" s="11" t="s">
        <v>30</v>
      </c>
      <c r="J396" s="8" t="s">
        <v>408</v>
      </c>
      <c r="K396" s="11" t="s">
        <v>30</v>
      </c>
      <c r="L396" s="14"/>
      <c r="M396" s="36">
        <v>45993.427777777775</v>
      </c>
      <c r="N396" s="36">
        <v>45993.686805555553</v>
      </c>
      <c r="O396" s="11"/>
      <c r="P396" s="11"/>
      <c r="Q396" s="11"/>
      <c r="R396" s="11"/>
      <c r="S396" s="15">
        <f t="shared" si="25"/>
        <v>0</v>
      </c>
      <c r="T396" s="16"/>
      <c r="U396" s="17"/>
      <c r="V396" s="18">
        <v>1</v>
      </c>
      <c r="W396" s="19">
        <v>70.099999999999994</v>
      </c>
      <c r="X396" s="20">
        <f t="shared" si="26"/>
        <v>1</v>
      </c>
      <c r="Y396" s="21">
        <f t="shared" si="27"/>
        <v>70.099999999999994</v>
      </c>
      <c r="Z396" s="15">
        <f t="shared" ref="Z396:Z459" si="28">S396+Y396</f>
        <v>70.099999999999994</v>
      </c>
      <c r="AA396" s="22"/>
    </row>
    <row r="397" spans="1:27" s="26" customFormat="1" x14ac:dyDescent="0.2">
      <c r="A397" s="13" t="s">
        <v>81</v>
      </c>
      <c r="B397" s="13" t="s">
        <v>81</v>
      </c>
      <c r="C397" s="8" t="s">
        <v>32</v>
      </c>
      <c r="D397" s="7">
        <v>8215</v>
      </c>
      <c r="E397" s="30" t="s">
        <v>2</v>
      </c>
      <c r="F397" s="9"/>
      <c r="G397" s="10"/>
      <c r="H397" s="11" t="s">
        <v>31</v>
      </c>
      <c r="I397" s="11" t="s">
        <v>30</v>
      </c>
      <c r="J397" s="8" t="s">
        <v>548</v>
      </c>
      <c r="K397" s="11" t="s">
        <v>30</v>
      </c>
      <c r="L397" s="14"/>
      <c r="M397" s="36">
        <v>45993.34097222222</v>
      </c>
      <c r="N397" s="36">
        <v>45993.705555555556</v>
      </c>
      <c r="O397" s="11"/>
      <c r="P397" s="11"/>
      <c r="Q397" s="11"/>
      <c r="R397" s="11"/>
      <c r="S397" s="15">
        <f t="shared" si="25"/>
        <v>0</v>
      </c>
      <c r="T397" s="16"/>
      <c r="U397" s="17"/>
      <c r="V397" s="18">
        <v>1</v>
      </c>
      <c r="W397" s="19">
        <v>70.099999999999994</v>
      </c>
      <c r="X397" s="20">
        <f t="shared" si="26"/>
        <v>1</v>
      </c>
      <c r="Y397" s="21">
        <f t="shared" si="27"/>
        <v>70.099999999999994</v>
      </c>
      <c r="Z397" s="15">
        <f t="shared" si="28"/>
        <v>70.099999999999994</v>
      </c>
      <c r="AA397" s="22"/>
    </row>
    <row r="398" spans="1:27" s="26" customFormat="1" x14ac:dyDescent="0.2">
      <c r="A398" s="13" t="s">
        <v>81</v>
      </c>
      <c r="B398" s="13" t="s">
        <v>81</v>
      </c>
      <c r="C398" s="8" t="s">
        <v>355</v>
      </c>
      <c r="D398" s="7">
        <v>7735</v>
      </c>
      <c r="E398" s="30" t="s">
        <v>1</v>
      </c>
      <c r="F398" s="9"/>
      <c r="G398" s="10"/>
      <c r="H398" s="11" t="s">
        <v>31</v>
      </c>
      <c r="I398" s="11" t="s">
        <v>30</v>
      </c>
      <c r="J398" s="8" t="s">
        <v>414</v>
      </c>
      <c r="K398" s="11" t="s">
        <v>30</v>
      </c>
      <c r="L398" s="14"/>
      <c r="M398" s="36">
        <v>45965.545138888891</v>
      </c>
      <c r="N398" s="36">
        <v>45965.8</v>
      </c>
      <c r="O398" s="11"/>
      <c r="P398" s="11"/>
      <c r="Q398" s="11"/>
      <c r="R398" s="11"/>
      <c r="S398" s="15">
        <f t="shared" si="25"/>
        <v>0</v>
      </c>
      <c r="T398" s="16"/>
      <c r="U398" s="17"/>
      <c r="V398" s="18">
        <v>1</v>
      </c>
      <c r="W398" s="19">
        <v>70.099999999999994</v>
      </c>
      <c r="X398" s="20">
        <f t="shared" si="26"/>
        <v>1</v>
      </c>
      <c r="Y398" s="21">
        <f t="shared" si="27"/>
        <v>70.099999999999994</v>
      </c>
      <c r="Z398" s="15">
        <f t="shared" si="28"/>
        <v>70.099999999999994</v>
      </c>
      <c r="AA398" s="22"/>
    </row>
    <row r="399" spans="1:27" s="26" customFormat="1" x14ac:dyDescent="0.2">
      <c r="A399" s="13" t="s">
        <v>81</v>
      </c>
      <c r="B399" s="13" t="s">
        <v>81</v>
      </c>
      <c r="C399" s="8" t="s">
        <v>42</v>
      </c>
      <c r="D399" s="7">
        <v>7744</v>
      </c>
      <c r="E399" s="30" t="s">
        <v>2</v>
      </c>
      <c r="F399" s="9"/>
      <c r="G399" s="10"/>
      <c r="H399" s="11" t="s">
        <v>31</v>
      </c>
      <c r="I399" s="11" t="s">
        <v>30</v>
      </c>
      <c r="J399" s="8" t="s">
        <v>549</v>
      </c>
      <c r="K399" s="11" t="s">
        <v>30</v>
      </c>
      <c r="L399" s="14"/>
      <c r="M399" s="36">
        <v>45992.413194444445</v>
      </c>
      <c r="N399" s="36">
        <v>45992.711805555555</v>
      </c>
      <c r="O399" s="11"/>
      <c r="P399" s="11"/>
      <c r="Q399" s="11"/>
      <c r="R399" s="11"/>
      <c r="S399" s="15">
        <f t="shared" si="25"/>
        <v>0</v>
      </c>
      <c r="T399" s="16"/>
      <c r="U399" s="17"/>
      <c r="V399" s="18">
        <v>1</v>
      </c>
      <c r="W399" s="19">
        <v>70.099999999999994</v>
      </c>
      <c r="X399" s="20">
        <f t="shared" si="26"/>
        <v>1</v>
      </c>
      <c r="Y399" s="21">
        <f t="shared" si="27"/>
        <v>70.099999999999994</v>
      </c>
      <c r="Z399" s="15">
        <f t="shared" si="28"/>
        <v>70.099999999999994</v>
      </c>
      <c r="AA399" s="22"/>
    </row>
    <row r="400" spans="1:27" s="26" customFormat="1" x14ac:dyDescent="0.2">
      <c r="A400" s="13" t="s">
        <v>81</v>
      </c>
      <c r="B400" s="13" t="s">
        <v>81</v>
      </c>
      <c r="C400" s="8" t="s">
        <v>42</v>
      </c>
      <c r="D400" s="7">
        <v>7744</v>
      </c>
      <c r="E400" s="30" t="s">
        <v>2</v>
      </c>
      <c r="F400" s="9"/>
      <c r="G400" s="10"/>
      <c r="H400" s="11" t="s">
        <v>31</v>
      </c>
      <c r="I400" s="11" t="s">
        <v>30</v>
      </c>
      <c r="J400" s="8" t="s">
        <v>550</v>
      </c>
      <c r="K400" s="11" t="s">
        <v>30</v>
      </c>
      <c r="L400" s="14"/>
      <c r="M400" s="36">
        <v>46001.451388888891</v>
      </c>
      <c r="N400" s="36">
        <v>46001.784722222219</v>
      </c>
      <c r="O400" s="11"/>
      <c r="P400" s="11"/>
      <c r="Q400" s="11"/>
      <c r="R400" s="11"/>
      <c r="S400" s="15">
        <f t="shared" si="25"/>
        <v>0</v>
      </c>
      <c r="T400" s="16"/>
      <c r="U400" s="17"/>
      <c r="V400" s="18">
        <v>1</v>
      </c>
      <c r="W400" s="19">
        <v>70.099999999999994</v>
      </c>
      <c r="X400" s="20">
        <f t="shared" si="26"/>
        <v>1</v>
      </c>
      <c r="Y400" s="21">
        <f t="shared" si="27"/>
        <v>70.099999999999994</v>
      </c>
      <c r="Z400" s="15">
        <f t="shared" si="28"/>
        <v>70.099999999999994</v>
      </c>
      <c r="AA400" s="22"/>
    </row>
    <row r="401" spans="1:27" s="26" customFormat="1" x14ac:dyDescent="0.2">
      <c r="A401" s="13" t="s">
        <v>81</v>
      </c>
      <c r="B401" s="13" t="s">
        <v>81</v>
      </c>
      <c r="C401" s="8" t="s">
        <v>279</v>
      </c>
      <c r="D401" s="7">
        <v>9428</v>
      </c>
      <c r="E401" s="30" t="s">
        <v>1</v>
      </c>
      <c r="F401" s="9"/>
      <c r="G401" s="10"/>
      <c r="H401" s="11" t="s">
        <v>31</v>
      </c>
      <c r="I401" s="11" t="s">
        <v>30</v>
      </c>
      <c r="J401" s="8" t="s">
        <v>309</v>
      </c>
      <c r="K401" s="11" t="s">
        <v>30</v>
      </c>
      <c r="L401" s="14"/>
      <c r="M401" s="36">
        <v>46000.375</v>
      </c>
      <c r="N401" s="36">
        <v>46000.673611111109</v>
      </c>
      <c r="O401" s="11"/>
      <c r="P401" s="11"/>
      <c r="Q401" s="11"/>
      <c r="R401" s="11"/>
      <c r="S401" s="15">
        <f t="shared" si="25"/>
        <v>0</v>
      </c>
      <c r="T401" s="16"/>
      <c r="U401" s="17"/>
      <c r="V401" s="18">
        <v>1</v>
      </c>
      <c r="W401" s="19">
        <v>70.099999999999994</v>
      </c>
      <c r="X401" s="20">
        <f t="shared" si="26"/>
        <v>1</v>
      </c>
      <c r="Y401" s="21">
        <f t="shared" si="27"/>
        <v>70.099999999999994</v>
      </c>
      <c r="Z401" s="15">
        <f t="shared" si="28"/>
        <v>70.099999999999994</v>
      </c>
      <c r="AA401" s="22"/>
    </row>
    <row r="402" spans="1:27" s="26" customFormat="1" x14ac:dyDescent="0.2">
      <c r="A402" s="13" t="s">
        <v>81</v>
      </c>
      <c r="B402" s="13" t="s">
        <v>81</v>
      </c>
      <c r="C402" s="8" t="s">
        <v>339</v>
      </c>
      <c r="D402" s="7">
        <v>9096</v>
      </c>
      <c r="E402" s="30" t="s">
        <v>1</v>
      </c>
      <c r="F402" s="9"/>
      <c r="G402" s="10"/>
      <c r="H402" s="11" t="s">
        <v>31</v>
      </c>
      <c r="I402" s="11" t="s">
        <v>30</v>
      </c>
      <c r="J402" s="8" t="s">
        <v>551</v>
      </c>
      <c r="K402" s="11" t="s">
        <v>30</v>
      </c>
      <c r="L402" s="14"/>
      <c r="M402" s="36">
        <v>46008.333333333336</v>
      </c>
      <c r="N402" s="36">
        <v>46008.708333333336</v>
      </c>
      <c r="O402" s="11"/>
      <c r="P402" s="11"/>
      <c r="Q402" s="11"/>
      <c r="R402" s="11"/>
      <c r="S402" s="15">
        <f t="shared" si="25"/>
        <v>0</v>
      </c>
      <c r="T402" s="16"/>
      <c r="U402" s="17"/>
      <c r="V402" s="18">
        <v>1</v>
      </c>
      <c r="W402" s="19">
        <v>70.099999999999994</v>
      </c>
      <c r="X402" s="20">
        <f t="shared" si="26"/>
        <v>1</v>
      </c>
      <c r="Y402" s="21">
        <f t="shared" si="27"/>
        <v>70.099999999999994</v>
      </c>
      <c r="Z402" s="15">
        <f t="shared" si="28"/>
        <v>70.099999999999994</v>
      </c>
      <c r="AA402" s="22"/>
    </row>
    <row r="403" spans="1:27" s="26" customFormat="1" x14ac:dyDescent="0.2">
      <c r="A403" s="13" t="s">
        <v>81</v>
      </c>
      <c r="B403" s="13" t="s">
        <v>81</v>
      </c>
      <c r="C403" s="8" t="s">
        <v>339</v>
      </c>
      <c r="D403" s="7">
        <v>9096</v>
      </c>
      <c r="E403" s="30" t="s">
        <v>1</v>
      </c>
      <c r="F403" s="9"/>
      <c r="G403" s="10"/>
      <c r="H403" s="11" t="s">
        <v>31</v>
      </c>
      <c r="I403" s="11" t="s">
        <v>30</v>
      </c>
      <c r="J403" s="8" t="s">
        <v>552</v>
      </c>
      <c r="K403" s="11" t="s">
        <v>30</v>
      </c>
      <c r="L403" s="14"/>
      <c r="M403" s="36">
        <v>46010.333333333336</v>
      </c>
      <c r="N403" s="36">
        <v>46010.708333333336</v>
      </c>
      <c r="O403" s="11"/>
      <c r="P403" s="11"/>
      <c r="Q403" s="11"/>
      <c r="R403" s="11"/>
      <c r="S403" s="15">
        <f t="shared" si="25"/>
        <v>0</v>
      </c>
      <c r="T403" s="16"/>
      <c r="U403" s="17"/>
      <c r="V403" s="18">
        <v>1</v>
      </c>
      <c r="W403" s="19">
        <v>70.099999999999994</v>
      </c>
      <c r="X403" s="20">
        <f t="shared" si="26"/>
        <v>1</v>
      </c>
      <c r="Y403" s="21">
        <f t="shared" si="27"/>
        <v>70.099999999999994</v>
      </c>
      <c r="Z403" s="15">
        <f t="shared" si="28"/>
        <v>70.099999999999994</v>
      </c>
      <c r="AA403" s="22"/>
    </row>
    <row r="404" spans="1:27" s="26" customFormat="1" x14ac:dyDescent="0.2">
      <c r="A404" s="13" t="s">
        <v>81</v>
      </c>
      <c r="B404" s="13" t="s">
        <v>81</v>
      </c>
      <c r="C404" s="8" t="s">
        <v>143</v>
      </c>
      <c r="D404" s="7">
        <v>7649</v>
      </c>
      <c r="E404" s="30" t="s">
        <v>3</v>
      </c>
      <c r="F404" s="9"/>
      <c r="G404" s="10"/>
      <c r="H404" s="11" t="s">
        <v>31</v>
      </c>
      <c r="I404" s="11" t="s">
        <v>30</v>
      </c>
      <c r="J404" s="8" t="s">
        <v>18</v>
      </c>
      <c r="K404" s="11" t="s">
        <v>30</v>
      </c>
      <c r="L404" s="14"/>
      <c r="M404" s="36">
        <v>46007.368055555555</v>
      </c>
      <c r="N404" s="36">
        <v>46007.722222222219</v>
      </c>
      <c r="O404" s="11"/>
      <c r="P404" s="11"/>
      <c r="Q404" s="11"/>
      <c r="R404" s="11"/>
      <c r="S404" s="15">
        <f t="shared" si="25"/>
        <v>0</v>
      </c>
      <c r="T404" s="16"/>
      <c r="U404" s="17"/>
      <c r="V404" s="18">
        <v>1</v>
      </c>
      <c r="W404" s="19">
        <v>70.099999999999994</v>
      </c>
      <c r="X404" s="20">
        <f t="shared" si="26"/>
        <v>1</v>
      </c>
      <c r="Y404" s="21">
        <f t="shared" si="27"/>
        <v>70.099999999999994</v>
      </c>
      <c r="Z404" s="15">
        <f t="shared" si="28"/>
        <v>70.099999999999994</v>
      </c>
      <c r="AA404" s="22"/>
    </row>
    <row r="405" spans="1:27" s="26" customFormat="1" x14ac:dyDescent="0.2">
      <c r="A405" s="13" t="s">
        <v>81</v>
      </c>
      <c r="B405" s="13" t="s">
        <v>81</v>
      </c>
      <c r="C405" s="8" t="s">
        <v>40</v>
      </c>
      <c r="D405" s="7">
        <v>7656</v>
      </c>
      <c r="E405" s="30" t="s">
        <v>2</v>
      </c>
      <c r="F405" s="9"/>
      <c r="G405" s="10"/>
      <c r="H405" s="11" t="s">
        <v>31</v>
      </c>
      <c r="I405" s="11" t="s">
        <v>30</v>
      </c>
      <c r="J405" s="8" t="s">
        <v>155</v>
      </c>
      <c r="K405" s="11" t="s">
        <v>30</v>
      </c>
      <c r="L405" s="14"/>
      <c r="M405" s="36">
        <v>46013.333333333336</v>
      </c>
      <c r="N405" s="36">
        <v>46013.708333333336</v>
      </c>
      <c r="O405" s="11"/>
      <c r="P405" s="11"/>
      <c r="Q405" s="11"/>
      <c r="R405" s="11"/>
      <c r="S405" s="15">
        <f t="shared" si="25"/>
        <v>0</v>
      </c>
      <c r="T405" s="16"/>
      <c r="U405" s="17"/>
      <c r="V405" s="18">
        <v>1</v>
      </c>
      <c r="W405" s="19">
        <v>70.099999999999994</v>
      </c>
      <c r="X405" s="20">
        <f t="shared" si="26"/>
        <v>1</v>
      </c>
      <c r="Y405" s="21">
        <f t="shared" si="27"/>
        <v>70.099999999999994</v>
      </c>
      <c r="Z405" s="15">
        <f t="shared" si="28"/>
        <v>70.099999999999994</v>
      </c>
      <c r="AA405" s="22"/>
    </row>
    <row r="406" spans="1:27" s="26" customFormat="1" x14ac:dyDescent="0.2">
      <c r="A406" s="13" t="s">
        <v>81</v>
      </c>
      <c r="B406" s="13" t="s">
        <v>81</v>
      </c>
      <c r="C406" s="8" t="s">
        <v>40</v>
      </c>
      <c r="D406" s="7">
        <v>7656</v>
      </c>
      <c r="E406" s="30" t="s">
        <v>2</v>
      </c>
      <c r="F406" s="9"/>
      <c r="G406" s="10"/>
      <c r="H406" s="11" t="s">
        <v>31</v>
      </c>
      <c r="I406" s="11" t="s">
        <v>30</v>
      </c>
      <c r="J406" s="8" t="s">
        <v>156</v>
      </c>
      <c r="K406" s="11" t="s">
        <v>30</v>
      </c>
      <c r="L406" s="14"/>
      <c r="M406" s="36">
        <v>45999.333333333336</v>
      </c>
      <c r="N406" s="36">
        <v>45999.708333333336</v>
      </c>
      <c r="O406" s="11"/>
      <c r="P406" s="11"/>
      <c r="Q406" s="11"/>
      <c r="R406" s="11"/>
      <c r="S406" s="15">
        <f t="shared" si="25"/>
        <v>0</v>
      </c>
      <c r="T406" s="16"/>
      <c r="U406" s="17"/>
      <c r="V406" s="18">
        <v>1</v>
      </c>
      <c r="W406" s="19">
        <v>70.099999999999994</v>
      </c>
      <c r="X406" s="20">
        <f t="shared" si="26"/>
        <v>1</v>
      </c>
      <c r="Y406" s="21">
        <f t="shared" si="27"/>
        <v>70.099999999999994</v>
      </c>
      <c r="Z406" s="15">
        <f t="shared" si="28"/>
        <v>70.099999999999994</v>
      </c>
      <c r="AA406" s="22"/>
    </row>
    <row r="407" spans="1:27" s="26" customFormat="1" x14ac:dyDescent="0.2">
      <c r="A407" s="13" t="s">
        <v>81</v>
      </c>
      <c r="B407" s="13" t="s">
        <v>81</v>
      </c>
      <c r="C407" s="8" t="s">
        <v>33</v>
      </c>
      <c r="D407" s="7">
        <v>7700</v>
      </c>
      <c r="E407" s="30" t="s">
        <v>1</v>
      </c>
      <c r="F407" s="9"/>
      <c r="G407" s="10"/>
      <c r="H407" s="11" t="s">
        <v>31</v>
      </c>
      <c r="I407" s="11" t="s">
        <v>30</v>
      </c>
      <c r="J407" s="8" t="s">
        <v>377</v>
      </c>
      <c r="K407" s="11" t="s">
        <v>30</v>
      </c>
      <c r="L407" s="14"/>
      <c r="M407" s="36">
        <v>46035.333333333336</v>
      </c>
      <c r="N407" s="36">
        <v>46035.708333333336</v>
      </c>
      <c r="O407" s="11"/>
      <c r="P407" s="11"/>
      <c r="Q407" s="11"/>
      <c r="R407" s="11"/>
      <c r="S407" s="15">
        <f t="shared" si="25"/>
        <v>0</v>
      </c>
      <c r="T407" s="16"/>
      <c r="U407" s="17"/>
      <c r="V407" s="18">
        <v>1</v>
      </c>
      <c r="W407" s="19">
        <v>70.099999999999994</v>
      </c>
      <c r="X407" s="20">
        <f t="shared" si="26"/>
        <v>1</v>
      </c>
      <c r="Y407" s="21">
        <f t="shared" si="27"/>
        <v>70.099999999999994</v>
      </c>
      <c r="Z407" s="15">
        <f t="shared" si="28"/>
        <v>70.099999999999994</v>
      </c>
      <c r="AA407" s="22"/>
    </row>
    <row r="408" spans="1:27" s="26" customFormat="1" x14ac:dyDescent="0.2">
      <c r="A408" s="13" t="s">
        <v>81</v>
      </c>
      <c r="B408" s="13" t="s">
        <v>81</v>
      </c>
      <c r="C408" s="8" t="s">
        <v>260</v>
      </c>
      <c r="D408" s="7">
        <v>5188</v>
      </c>
      <c r="E408" s="30" t="s">
        <v>2</v>
      </c>
      <c r="F408" s="9"/>
      <c r="G408" s="10"/>
      <c r="H408" s="11" t="s">
        <v>31</v>
      </c>
      <c r="I408" s="11" t="s">
        <v>30</v>
      </c>
      <c r="J408" s="8" t="s">
        <v>474</v>
      </c>
      <c r="K408" s="11" t="s">
        <v>30</v>
      </c>
      <c r="L408" s="14"/>
      <c r="M408" s="36">
        <v>45996.375</v>
      </c>
      <c r="N408" s="36">
        <v>45996.638888888891</v>
      </c>
      <c r="O408" s="11"/>
      <c r="P408" s="11"/>
      <c r="Q408" s="11"/>
      <c r="R408" s="11"/>
      <c r="S408" s="15">
        <f t="shared" si="25"/>
        <v>0</v>
      </c>
      <c r="T408" s="16"/>
      <c r="U408" s="17"/>
      <c r="V408" s="18">
        <v>1</v>
      </c>
      <c r="W408" s="19">
        <v>70.099999999999994</v>
      </c>
      <c r="X408" s="20">
        <f t="shared" si="26"/>
        <v>1</v>
      </c>
      <c r="Y408" s="21">
        <f t="shared" si="27"/>
        <v>70.099999999999994</v>
      </c>
      <c r="Z408" s="15">
        <f t="shared" si="28"/>
        <v>70.099999999999994</v>
      </c>
      <c r="AA408" s="22"/>
    </row>
    <row r="409" spans="1:27" s="26" customFormat="1" x14ac:dyDescent="0.2">
      <c r="A409" s="13" t="s">
        <v>81</v>
      </c>
      <c r="B409" s="13" t="s">
        <v>81</v>
      </c>
      <c r="C409" s="8" t="s">
        <v>144</v>
      </c>
      <c r="D409" s="7">
        <v>6391</v>
      </c>
      <c r="E409" s="30" t="s">
        <v>3</v>
      </c>
      <c r="F409" s="9"/>
      <c r="G409" s="10"/>
      <c r="H409" s="11" t="s">
        <v>31</v>
      </c>
      <c r="I409" s="11" t="s">
        <v>30</v>
      </c>
      <c r="J409" s="8" t="s">
        <v>106</v>
      </c>
      <c r="K409" s="11" t="s">
        <v>30</v>
      </c>
      <c r="L409" s="14"/>
      <c r="M409" s="36">
        <v>46038.354166666664</v>
      </c>
      <c r="N409" s="36">
        <v>46038.708333333336</v>
      </c>
      <c r="O409" s="11"/>
      <c r="P409" s="11"/>
      <c r="Q409" s="11"/>
      <c r="R409" s="11"/>
      <c r="S409" s="15">
        <f t="shared" si="25"/>
        <v>0</v>
      </c>
      <c r="T409" s="16"/>
      <c r="U409" s="17"/>
      <c r="V409" s="18">
        <v>1</v>
      </c>
      <c r="W409" s="19">
        <v>70.099999999999994</v>
      </c>
      <c r="X409" s="20">
        <f t="shared" si="26"/>
        <v>1</v>
      </c>
      <c r="Y409" s="21">
        <f t="shared" si="27"/>
        <v>70.099999999999994</v>
      </c>
      <c r="Z409" s="15">
        <f t="shared" si="28"/>
        <v>70.099999999999994</v>
      </c>
      <c r="AA409" s="22"/>
    </row>
    <row r="410" spans="1:27" s="26" customFormat="1" x14ac:dyDescent="0.2">
      <c r="A410" s="13" t="s">
        <v>81</v>
      </c>
      <c r="B410" s="13" t="s">
        <v>81</v>
      </c>
      <c r="C410" s="8" t="s">
        <v>223</v>
      </c>
      <c r="D410" s="7">
        <v>7296</v>
      </c>
      <c r="E410" s="30" t="s">
        <v>3</v>
      </c>
      <c r="F410" s="9"/>
      <c r="G410" s="10"/>
      <c r="H410" s="11" t="s">
        <v>31</v>
      </c>
      <c r="I410" s="11" t="s">
        <v>30</v>
      </c>
      <c r="J410" s="8" t="s">
        <v>553</v>
      </c>
      <c r="K410" s="11" t="s">
        <v>30</v>
      </c>
      <c r="L410" s="14"/>
      <c r="M410" s="36">
        <v>46038.416666666664</v>
      </c>
      <c r="N410" s="36">
        <v>46038.727777777778</v>
      </c>
      <c r="O410" s="11"/>
      <c r="P410" s="11"/>
      <c r="Q410" s="11"/>
      <c r="R410" s="11"/>
      <c r="S410" s="15">
        <f t="shared" si="25"/>
        <v>0</v>
      </c>
      <c r="T410" s="16"/>
      <c r="U410" s="17"/>
      <c r="V410" s="18">
        <v>1</v>
      </c>
      <c r="W410" s="19">
        <v>70.099999999999994</v>
      </c>
      <c r="X410" s="20">
        <f t="shared" si="26"/>
        <v>1</v>
      </c>
      <c r="Y410" s="21">
        <f t="shared" si="27"/>
        <v>70.099999999999994</v>
      </c>
      <c r="Z410" s="15">
        <f t="shared" si="28"/>
        <v>70.099999999999994</v>
      </c>
      <c r="AA410" s="22"/>
    </row>
    <row r="411" spans="1:27" s="26" customFormat="1" x14ac:dyDescent="0.2">
      <c r="A411" s="13" t="s">
        <v>81</v>
      </c>
      <c r="B411" s="13" t="s">
        <v>81</v>
      </c>
      <c r="C411" s="8" t="s">
        <v>135</v>
      </c>
      <c r="D411" s="7">
        <v>9802</v>
      </c>
      <c r="E411" s="30" t="s">
        <v>1</v>
      </c>
      <c r="F411" s="9"/>
      <c r="G411" s="10"/>
      <c r="H411" s="11" t="s">
        <v>31</v>
      </c>
      <c r="I411" s="11" t="s">
        <v>30</v>
      </c>
      <c r="J411" s="8" t="s">
        <v>554</v>
      </c>
      <c r="K411" s="11" t="s">
        <v>30</v>
      </c>
      <c r="L411" s="14"/>
      <c r="M411" s="36">
        <v>46051.3125</v>
      </c>
      <c r="N411" s="36">
        <v>46051.75</v>
      </c>
      <c r="O411" s="11"/>
      <c r="P411" s="11"/>
      <c r="Q411" s="11"/>
      <c r="R411" s="11"/>
      <c r="S411" s="15">
        <f t="shared" si="25"/>
        <v>0</v>
      </c>
      <c r="T411" s="16"/>
      <c r="U411" s="17"/>
      <c r="V411" s="18">
        <v>1</v>
      </c>
      <c r="W411" s="19">
        <v>70.099999999999994</v>
      </c>
      <c r="X411" s="20">
        <f t="shared" si="26"/>
        <v>1</v>
      </c>
      <c r="Y411" s="21">
        <f t="shared" si="27"/>
        <v>70.099999999999994</v>
      </c>
      <c r="Z411" s="15">
        <f t="shared" si="28"/>
        <v>70.099999999999994</v>
      </c>
      <c r="AA411" s="22"/>
    </row>
    <row r="412" spans="1:27" s="26" customFormat="1" x14ac:dyDescent="0.2">
      <c r="A412" s="13" t="s">
        <v>81</v>
      </c>
      <c r="B412" s="13" t="s">
        <v>81</v>
      </c>
      <c r="C412" s="8" t="s">
        <v>34</v>
      </c>
      <c r="D412" s="7">
        <v>9812</v>
      </c>
      <c r="E412" s="30" t="s">
        <v>1</v>
      </c>
      <c r="F412" s="9"/>
      <c r="G412" s="10"/>
      <c r="H412" s="11" t="s">
        <v>31</v>
      </c>
      <c r="I412" s="11" t="s">
        <v>30</v>
      </c>
      <c r="J412" s="8" t="s">
        <v>109</v>
      </c>
      <c r="K412" s="11" t="s">
        <v>30</v>
      </c>
      <c r="L412" s="14"/>
      <c r="M412" s="36">
        <v>46008.375</v>
      </c>
      <c r="N412" s="36">
        <v>46008.666666666664</v>
      </c>
      <c r="O412" s="11"/>
      <c r="P412" s="11"/>
      <c r="Q412" s="11"/>
      <c r="R412" s="11"/>
      <c r="S412" s="15">
        <f t="shared" si="25"/>
        <v>0</v>
      </c>
      <c r="T412" s="16"/>
      <c r="U412" s="17"/>
      <c r="V412" s="18">
        <v>1</v>
      </c>
      <c r="W412" s="19">
        <v>70.099999999999994</v>
      </c>
      <c r="X412" s="20">
        <f t="shared" si="26"/>
        <v>1</v>
      </c>
      <c r="Y412" s="21">
        <f t="shared" si="27"/>
        <v>70.099999999999994</v>
      </c>
      <c r="Z412" s="15">
        <f t="shared" si="28"/>
        <v>70.099999999999994</v>
      </c>
      <c r="AA412" s="22"/>
    </row>
    <row r="413" spans="1:27" s="26" customFormat="1" x14ac:dyDescent="0.2">
      <c r="A413" s="13" t="s">
        <v>81</v>
      </c>
      <c r="B413" s="13" t="s">
        <v>81</v>
      </c>
      <c r="C413" s="8" t="s">
        <v>224</v>
      </c>
      <c r="D413" s="7">
        <v>10428</v>
      </c>
      <c r="E413" s="30" t="s">
        <v>1</v>
      </c>
      <c r="F413" s="9"/>
      <c r="G413" s="10"/>
      <c r="H413" s="11" t="s">
        <v>31</v>
      </c>
      <c r="I413" s="11" t="s">
        <v>30</v>
      </c>
      <c r="J413" s="8" t="s">
        <v>327</v>
      </c>
      <c r="K413" s="11" t="s">
        <v>30</v>
      </c>
      <c r="L413" s="14"/>
      <c r="M413" s="36">
        <v>46007.236111111109</v>
      </c>
      <c r="N413" s="36">
        <v>46007.829861111109</v>
      </c>
      <c r="O413" s="11"/>
      <c r="P413" s="11"/>
      <c r="Q413" s="11"/>
      <c r="R413" s="11"/>
      <c r="S413" s="15">
        <f t="shared" si="25"/>
        <v>0</v>
      </c>
      <c r="T413" s="16"/>
      <c r="U413" s="17"/>
      <c r="V413" s="18">
        <v>1</v>
      </c>
      <c r="W413" s="19">
        <v>70.099999999999994</v>
      </c>
      <c r="X413" s="20">
        <f t="shared" si="26"/>
        <v>1</v>
      </c>
      <c r="Y413" s="21">
        <f t="shared" si="27"/>
        <v>70.099999999999994</v>
      </c>
      <c r="Z413" s="15">
        <f t="shared" si="28"/>
        <v>70.099999999999994</v>
      </c>
      <c r="AA413" s="22"/>
    </row>
    <row r="414" spans="1:27" s="26" customFormat="1" x14ac:dyDescent="0.2">
      <c r="A414" s="13" t="s">
        <v>81</v>
      </c>
      <c r="B414" s="13" t="s">
        <v>81</v>
      </c>
      <c r="C414" s="8" t="s">
        <v>136</v>
      </c>
      <c r="D414" s="7">
        <v>10549</v>
      </c>
      <c r="E414" s="30" t="s">
        <v>2</v>
      </c>
      <c r="F414" s="9"/>
      <c r="G414" s="10"/>
      <c r="H414" s="11" t="s">
        <v>31</v>
      </c>
      <c r="I414" s="11" t="s">
        <v>30</v>
      </c>
      <c r="J414" s="8" t="s">
        <v>204</v>
      </c>
      <c r="K414" s="11" t="s">
        <v>30</v>
      </c>
      <c r="L414" s="14"/>
      <c r="M414" s="36">
        <v>46010.256249999999</v>
      </c>
      <c r="N414" s="36">
        <v>46010.771527777775</v>
      </c>
      <c r="O414" s="11"/>
      <c r="P414" s="11"/>
      <c r="Q414" s="11"/>
      <c r="R414" s="11"/>
      <c r="S414" s="15">
        <f t="shared" si="25"/>
        <v>0</v>
      </c>
      <c r="T414" s="16"/>
      <c r="U414" s="17"/>
      <c r="V414" s="18">
        <v>1</v>
      </c>
      <c r="W414" s="19">
        <v>70.099999999999994</v>
      </c>
      <c r="X414" s="20">
        <f t="shared" si="26"/>
        <v>1</v>
      </c>
      <c r="Y414" s="21">
        <f t="shared" si="27"/>
        <v>70.099999999999994</v>
      </c>
      <c r="Z414" s="15">
        <f t="shared" si="28"/>
        <v>70.099999999999994</v>
      </c>
      <c r="AA414" s="22"/>
    </row>
    <row r="415" spans="1:27" s="26" customFormat="1" x14ac:dyDescent="0.2">
      <c r="A415" s="13" t="s">
        <v>81</v>
      </c>
      <c r="B415" s="13" t="s">
        <v>81</v>
      </c>
      <c r="C415" s="8" t="s">
        <v>281</v>
      </c>
      <c r="D415" s="7">
        <v>10886</v>
      </c>
      <c r="E415" s="30" t="s">
        <v>3</v>
      </c>
      <c r="F415" s="9"/>
      <c r="G415" s="10"/>
      <c r="H415" s="11" t="s">
        <v>31</v>
      </c>
      <c r="I415" s="11" t="s">
        <v>30</v>
      </c>
      <c r="J415" s="8" t="s">
        <v>350</v>
      </c>
      <c r="K415" s="11" t="s">
        <v>30</v>
      </c>
      <c r="L415" s="14"/>
      <c r="M415" s="36">
        <v>46017.336805555555</v>
      </c>
      <c r="N415" s="36">
        <v>46017.736111111109</v>
      </c>
      <c r="O415" s="11"/>
      <c r="P415" s="11"/>
      <c r="Q415" s="11"/>
      <c r="R415" s="11"/>
      <c r="S415" s="15">
        <f t="shared" si="25"/>
        <v>0</v>
      </c>
      <c r="T415" s="16"/>
      <c r="U415" s="17"/>
      <c r="V415" s="18">
        <v>1</v>
      </c>
      <c r="W415" s="19">
        <v>70.099999999999994</v>
      </c>
      <c r="X415" s="20">
        <f t="shared" si="26"/>
        <v>1</v>
      </c>
      <c r="Y415" s="21">
        <f t="shared" si="27"/>
        <v>70.099999999999994</v>
      </c>
      <c r="Z415" s="15">
        <f t="shared" si="28"/>
        <v>70.099999999999994</v>
      </c>
      <c r="AA415" s="22"/>
    </row>
    <row r="416" spans="1:27" s="26" customFormat="1" x14ac:dyDescent="0.2">
      <c r="A416" s="13" t="s">
        <v>81</v>
      </c>
      <c r="B416" s="13" t="s">
        <v>81</v>
      </c>
      <c r="C416" s="8" t="s">
        <v>281</v>
      </c>
      <c r="D416" s="7">
        <v>10886</v>
      </c>
      <c r="E416" s="30" t="s">
        <v>3</v>
      </c>
      <c r="F416" s="9"/>
      <c r="G416" s="10"/>
      <c r="H416" s="11" t="s">
        <v>31</v>
      </c>
      <c r="I416" s="11" t="s">
        <v>30</v>
      </c>
      <c r="J416" s="8" t="s">
        <v>555</v>
      </c>
      <c r="K416" s="11" t="s">
        <v>30</v>
      </c>
      <c r="L416" s="14"/>
      <c r="M416" s="36">
        <v>45997.333333333336</v>
      </c>
      <c r="N416" s="36">
        <v>45997.929861111108</v>
      </c>
      <c r="O416" s="11"/>
      <c r="P416" s="11"/>
      <c r="Q416" s="11"/>
      <c r="R416" s="11"/>
      <c r="S416" s="15">
        <f t="shared" si="25"/>
        <v>0</v>
      </c>
      <c r="T416" s="16"/>
      <c r="U416" s="17"/>
      <c r="V416" s="18">
        <v>1</v>
      </c>
      <c r="W416" s="19">
        <v>70.099999999999994</v>
      </c>
      <c r="X416" s="20">
        <f t="shared" si="26"/>
        <v>1</v>
      </c>
      <c r="Y416" s="21">
        <f t="shared" si="27"/>
        <v>70.099999999999994</v>
      </c>
      <c r="Z416" s="15">
        <f t="shared" si="28"/>
        <v>70.099999999999994</v>
      </c>
      <c r="AA416" s="22"/>
    </row>
    <row r="417" spans="1:27" s="26" customFormat="1" x14ac:dyDescent="0.2">
      <c r="A417" s="13" t="s">
        <v>81</v>
      </c>
      <c r="B417" s="13" t="s">
        <v>81</v>
      </c>
      <c r="C417" s="8" t="s">
        <v>281</v>
      </c>
      <c r="D417" s="7">
        <v>10886</v>
      </c>
      <c r="E417" s="30" t="s">
        <v>3</v>
      </c>
      <c r="F417" s="9"/>
      <c r="G417" s="10"/>
      <c r="H417" s="11" t="s">
        <v>31</v>
      </c>
      <c r="I417" s="11" t="s">
        <v>30</v>
      </c>
      <c r="J417" s="8" t="s">
        <v>331</v>
      </c>
      <c r="K417" s="11" t="s">
        <v>30</v>
      </c>
      <c r="L417" s="14"/>
      <c r="M417" s="36">
        <v>46030.304861111108</v>
      </c>
      <c r="N417" s="36">
        <v>46030.75</v>
      </c>
      <c r="O417" s="11"/>
      <c r="P417" s="11"/>
      <c r="Q417" s="11"/>
      <c r="R417" s="11"/>
      <c r="S417" s="15">
        <f t="shared" si="25"/>
        <v>0</v>
      </c>
      <c r="T417" s="16"/>
      <c r="U417" s="17"/>
      <c r="V417" s="18">
        <v>1</v>
      </c>
      <c r="W417" s="19">
        <v>70.099999999999994</v>
      </c>
      <c r="X417" s="20">
        <f t="shared" si="26"/>
        <v>1</v>
      </c>
      <c r="Y417" s="21">
        <f t="shared" si="27"/>
        <v>70.099999999999994</v>
      </c>
      <c r="Z417" s="15">
        <f t="shared" si="28"/>
        <v>70.099999999999994</v>
      </c>
      <c r="AA417" s="22"/>
    </row>
    <row r="418" spans="1:27" s="26" customFormat="1" x14ac:dyDescent="0.2">
      <c r="A418" s="13" t="s">
        <v>81</v>
      </c>
      <c r="B418" s="13" t="s">
        <v>81</v>
      </c>
      <c r="C418" s="8" t="s">
        <v>281</v>
      </c>
      <c r="D418" s="7">
        <v>10886</v>
      </c>
      <c r="E418" s="30" t="s">
        <v>3</v>
      </c>
      <c r="F418" s="9"/>
      <c r="G418" s="10"/>
      <c r="H418" s="11" t="s">
        <v>31</v>
      </c>
      <c r="I418" s="11" t="s">
        <v>30</v>
      </c>
      <c r="J418" s="8" t="s">
        <v>556</v>
      </c>
      <c r="K418" s="11" t="s">
        <v>30</v>
      </c>
      <c r="L418" s="14"/>
      <c r="M418" s="36">
        <v>46009.333333333336</v>
      </c>
      <c r="N418" s="36">
        <v>46009.710416666669</v>
      </c>
      <c r="O418" s="11"/>
      <c r="P418" s="11"/>
      <c r="Q418" s="11"/>
      <c r="R418" s="11"/>
      <c r="S418" s="15">
        <f t="shared" si="25"/>
        <v>0</v>
      </c>
      <c r="T418" s="16"/>
      <c r="U418" s="17"/>
      <c r="V418" s="18">
        <v>1</v>
      </c>
      <c r="W418" s="19">
        <v>70.099999999999994</v>
      </c>
      <c r="X418" s="20">
        <f t="shared" si="26"/>
        <v>1</v>
      </c>
      <c r="Y418" s="21">
        <f t="shared" si="27"/>
        <v>70.099999999999994</v>
      </c>
      <c r="Z418" s="15">
        <f t="shared" si="28"/>
        <v>70.099999999999994</v>
      </c>
      <c r="AA418" s="22"/>
    </row>
    <row r="419" spans="1:27" s="26" customFormat="1" x14ac:dyDescent="0.2">
      <c r="A419" s="13" t="s">
        <v>81</v>
      </c>
      <c r="B419" s="13" t="s">
        <v>81</v>
      </c>
      <c r="C419" s="8" t="s">
        <v>281</v>
      </c>
      <c r="D419" s="7">
        <v>10886</v>
      </c>
      <c r="E419" s="30" t="s">
        <v>3</v>
      </c>
      <c r="F419" s="9"/>
      <c r="G419" s="10"/>
      <c r="H419" s="11" t="s">
        <v>31</v>
      </c>
      <c r="I419" s="11" t="s">
        <v>30</v>
      </c>
      <c r="J419" s="8" t="s">
        <v>419</v>
      </c>
      <c r="K419" s="11" t="s">
        <v>30</v>
      </c>
      <c r="L419" s="14"/>
      <c r="M419" s="36">
        <v>45998.333333333336</v>
      </c>
      <c r="N419" s="36">
        <v>45998.71875</v>
      </c>
      <c r="O419" s="11"/>
      <c r="P419" s="11"/>
      <c r="Q419" s="11"/>
      <c r="R419" s="11"/>
      <c r="S419" s="15">
        <f t="shared" si="25"/>
        <v>0</v>
      </c>
      <c r="T419" s="16"/>
      <c r="U419" s="17"/>
      <c r="V419" s="18">
        <v>1</v>
      </c>
      <c r="W419" s="19">
        <v>70.099999999999994</v>
      </c>
      <c r="X419" s="20">
        <f t="shared" si="26"/>
        <v>1</v>
      </c>
      <c r="Y419" s="21">
        <f t="shared" si="27"/>
        <v>70.099999999999994</v>
      </c>
      <c r="Z419" s="15">
        <f t="shared" si="28"/>
        <v>70.099999999999994</v>
      </c>
      <c r="AA419" s="22"/>
    </row>
    <row r="420" spans="1:27" s="26" customFormat="1" x14ac:dyDescent="0.2">
      <c r="A420" s="13" t="s">
        <v>81</v>
      </c>
      <c r="B420" s="13" t="s">
        <v>81</v>
      </c>
      <c r="C420" s="8" t="s">
        <v>281</v>
      </c>
      <c r="D420" s="7">
        <v>10886</v>
      </c>
      <c r="E420" s="30" t="s">
        <v>3</v>
      </c>
      <c r="F420" s="9"/>
      <c r="G420" s="10"/>
      <c r="H420" s="11" t="s">
        <v>31</v>
      </c>
      <c r="I420" s="11" t="s">
        <v>30</v>
      </c>
      <c r="J420" s="8" t="s">
        <v>534</v>
      </c>
      <c r="K420" s="11" t="s">
        <v>30</v>
      </c>
      <c r="L420" s="14"/>
      <c r="M420" s="36">
        <v>45996.333333333336</v>
      </c>
      <c r="N420" s="36">
        <v>45996.690972222219</v>
      </c>
      <c r="O420" s="11"/>
      <c r="P420" s="11"/>
      <c r="Q420" s="11"/>
      <c r="R420" s="11"/>
      <c r="S420" s="15">
        <f t="shared" si="25"/>
        <v>0</v>
      </c>
      <c r="T420" s="16"/>
      <c r="U420" s="17"/>
      <c r="V420" s="18">
        <v>1</v>
      </c>
      <c r="W420" s="19">
        <v>70.099999999999994</v>
      </c>
      <c r="X420" s="20">
        <f t="shared" si="26"/>
        <v>1</v>
      </c>
      <c r="Y420" s="21">
        <f t="shared" si="27"/>
        <v>70.099999999999994</v>
      </c>
      <c r="Z420" s="15">
        <f t="shared" si="28"/>
        <v>70.099999999999994</v>
      </c>
      <c r="AA420" s="22"/>
    </row>
    <row r="421" spans="1:27" s="26" customFormat="1" x14ac:dyDescent="0.2">
      <c r="A421" s="13" t="s">
        <v>81</v>
      </c>
      <c r="B421" s="13" t="s">
        <v>81</v>
      </c>
      <c r="C421" s="8" t="s">
        <v>171</v>
      </c>
      <c r="D421" s="7">
        <v>10386</v>
      </c>
      <c r="E421" s="30" t="s">
        <v>2</v>
      </c>
      <c r="F421" s="9"/>
      <c r="G421" s="10"/>
      <c r="H421" s="11" t="s">
        <v>31</v>
      </c>
      <c r="I421" s="11" t="s">
        <v>30</v>
      </c>
      <c r="J421" s="8" t="s">
        <v>557</v>
      </c>
      <c r="K421" s="11" t="s">
        <v>30</v>
      </c>
      <c r="L421" s="14"/>
      <c r="M421" s="36">
        <v>46042.333333333336</v>
      </c>
      <c r="N421" s="36">
        <v>46042.597222222219</v>
      </c>
      <c r="O421" s="11"/>
      <c r="P421" s="11"/>
      <c r="Q421" s="11"/>
      <c r="R421" s="11"/>
      <c r="S421" s="15">
        <f t="shared" si="25"/>
        <v>0</v>
      </c>
      <c r="T421" s="16"/>
      <c r="U421" s="17"/>
      <c r="V421" s="18">
        <v>1</v>
      </c>
      <c r="W421" s="19">
        <v>70.099999999999994</v>
      </c>
      <c r="X421" s="20">
        <f t="shared" si="26"/>
        <v>1</v>
      </c>
      <c r="Y421" s="21">
        <f t="shared" si="27"/>
        <v>70.099999999999994</v>
      </c>
      <c r="Z421" s="15">
        <f t="shared" si="28"/>
        <v>70.099999999999994</v>
      </c>
      <c r="AA421" s="22"/>
    </row>
    <row r="422" spans="1:27" s="26" customFormat="1" x14ac:dyDescent="0.2">
      <c r="A422" s="13" t="s">
        <v>81</v>
      </c>
      <c r="B422" s="13" t="s">
        <v>81</v>
      </c>
      <c r="C422" s="8" t="s">
        <v>159</v>
      </c>
      <c r="D422" s="7">
        <v>10239</v>
      </c>
      <c r="E422" s="30" t="s">
        <v>1</v>
      </c>
      <c r="F422" s="9"/>
      <c r="G422" s="10"/>
      <c r="H422" s="11" t="s">
        <v>31</v>
      </c>
      <c r="I422" s="11" t="s">
        <v>30</v>
      </c>
      <c r="J422" s="8" t="s">
        <v>110</v>
      </c>
      <c r="K422" s="11" t="s">
        <v>30</v>
      </c>
      <c r="L422" s="14"/>
      <c r="M422" s="36">
        <v>46000.333333333336</v>
      </c>
      <c r="N422" s="36">
        <v>46000.708333333336</v>
      </c>
      <c r="O422" s="11"/>
      <c r="P422" s="11"/>
      <c r="Q422" s="11"/>
      <c r="R422" s="11"/>
      <c r="S422" s="15">
        <f t="shared" si="25"/>
        <v>0</v>
      </c>
      <c r="T422" s="16"/>
      <c r="U422" s="17"/>
      <c r="V422" s="18">
        <v>1</v>
      </c>
      <c r="W422" s="19">
        <v>70.099999999999994</v>
      </c>
      <c r="X422" s="20">
        <f t="shared" si="26"/>
        <v>1</v>
      </c>
      <c r="Y422" s="21">
        <f t="shared" si="27"/>
        <v>70.099999999999994</v>
      </c>
      <c r="Z422" s="15">
        <f t="shared" si="28"/>
        <v>70.099999999999994</v>
      </c>
      <c r="AA422" s="22"/>
    </row>
    <row r="423" spans="1:27" s="26" customFormat="1" x14ac:dyDescent="0.2">
      <c r="A423" s="13" t="s">
        <v>81</v>
      </c>
      <c r="B423" s="13" t="s">
        <v>81</v>
      </c>
      <c r="C423" s="8" t="s">
        <v>322</v>
      </c>
      <c r="D423" s="7">
        <v>9984</v>
      </c>
      <c r="E423" s="30" t="s">
        <v>2</v>
      </c>
      <c r="F423" s="9"/>
      <c r="G423" s="10"/>
      <c r="H423" s="11" t="s">
        <v>31</v>
      </c>
      <c r="I423" s="11" t="s">
        <v>30</v>
      </c>
      <c r="J423" s="8" t="s">
        <v>369</v>
      </c>
      <c r="K423" s="11" t="s">
        <v>30</v>
      </c>
      <c r="L423" s="14"/>
      <c r="M423" s="36">
        <v>45992.291666666664</v>
      </c>
      <c r="N423" s="36">
        <v>45992.708333333336</v>
      </c>
      <c r="O423" s="11"/>
      <c r="P423" s="11"/>
      <c r="Q423" s="11"/>
      <c r="R423" s="11"/>
      <c r="S423" s="15">
        <f t="shared" si="25"/>
        <v>0</v>
      </c>
      <c r="T423" s="16"/>
      <c r="U423" s="17"/>
      <c r="V423" s="18">
        <v>1</v>
      </c>
      <c r="W423" s="19">
        <v>70.099999999999994</v>
      </c>
      <c r="X423" s="20">
        <f t="shared" si="26"/>
        <v>1</v>
      </c>
      <c r="Y423" s="21">
        <f t="shared" si="27"/>
        <v>70.099999999999994</v>
      </c>
      <c r="Z423" s="15">
        <f t="shared" si="28"/>
        <v>70.099999999999994</v>
      </c>
      <c r="AA423" s="22"/>
    </row>
    <row r="424" spans="1:27" s="26" customFormat="1" x14ac:dyDescent="0.2">
      <c r="A424" s="13" t="s">
        <v>81</v>
      </c>
      <c r="B424" s="13" t="s">
        <v>81</v>
      </c>
      <c r="C424" s="8" t="s">
        <v>322</v>
      </c>
      <c r="D424" s="7">
        <v>9984</v>
      </c>
      <c r="E424" s="30" t="s">
        <v>2</v>
      </c>
      <c r="F424" s="9"/>
      <c r="G424" s="10"/>
      <c r="H424" s="11" t="s">
        <v>31</v>
      </c>
      <c r="I424" s="11" t="s">
        <v>30</v>
      </c>
      <c r="J424" s="8" t="s">
        <v>369</v>
      </c>
      <c r="K424" s="11" t="s">
        <v>30</v>
      </c>
      <c r="L424" s="14"/>
      <c r="M424" s="36">
        <v>46007.291666666664</v>
      </c>
      <c r="N424" s="36">
        <v>46007.708333333336</v>
      </c>
      <c r="O424" s="11"/>
      <c r="P424" s="11"/>
      <c r="Q424" s="11"/>
      <c r="R424" s="11"/>
      <c r="S424" s="15">
        <f t="shared" si="25"/>
        <v>0</v>
      </c>
      <c r="T424" s="16"/>
      <c r="U424" s="17"/>
      <c r="V424" s="18">
        <v>1</v>
      </c>
      <c r="W424" s="19">
        <v>70.099999999999994</v>
      </c>
      <c r="X424" s="20">
        <f t="shared" si="26"/>
        <v>1</v>
      </c>
      <c r="Y424" s="21">
        <f t="shared" si="27"/>
        <v>70.099999999999994</v>
      </c>
      <c r="Z424" s="15">
        <f t="shared" si="28"/>
        <v>70.099999999999994</v>
      </c>
      <c r="AA424" s="22"/>
    </row>
    <row r="425" spans="1:27" s="26" customFormat="1" x14ac:dyDescent="0.2">
      <c r="A425" s="13" t="s">
        <v>81</v>
      </c>
      <c r="B425" s="13" t="s">
        <v>81</v>
      </c>
      <c r="C425" s="8" t="s">
        <v>322</v>
      </c>
      <c r="D425" s="7">
        <v>9984</v>
      </c>
      <c r="E425" s="30" t="s">
        <v>2</v>
      </c>
      <c r="F425" s="9"/>
      <c r="G425" s="10"/>
      <c r="H425" s="11" t="s">
        <v>31</v>
      </c>
      <c r="I425" s="11" t="s">
        <v>30</v>
      </c>
      <c r="J425" s="8" t="s">
        <v>369</v>
      </c>
      <c r="K425" s="11" t="s">
        <v>30</v>
      </c>
      <c r="L425" s="14"/>
      <c r="M425" s="36">
        <v>46002.291666666664</v>
      </c>
      <c r="N425" s="36">
        <v>46002.708333333336</v>
      </c>
      <c r="O425" s="11"/>
      <c r="P425" s="11"/>
      <c r="Q425" s="11"/>
      <c r="R425" s="11"/>
      <c r="S425" s="15">
        <f t="shared" si="25"/>
        <v>0</v>
      </c>
      <c r="T425" s="16"/>
      <c r="U425" s="17"/>
      <c r="V425" s="18">
        <v>1</v>
      </c>
      <c r="W425" s="19">
        <v>70.099999999999994</v>
      </c>
      <c r="X425" s="20">
        <f t="shared" si="26"/>
        <v>1</v>
      </c>
      <c r="Y425" s="21">
        <f t="shared" si="27"/>
        <v>70.099999999999994</v>
      </c>
      <c r="Z425" s="15">
        <f t="shared" si="28"/>
        <v>70.099999999999994</v>
      </c>
      <c r="AA425" s="22"/>
    </row>
    <row r="426" spans="1:27" s="26" customFormat="1" x14ac:dyDescent="0.2">
      <c r="A426" s="13" t="s">
        <v>81</v>
      </c>
      <c r="B426" s="13" t="s">
        <v>81</v>
      </c>
      <c r="C426" s="8" t="s">
        <v>104</v>
      </c>
      <c r="D426" s="7">
        <v>10297</v>
      </c>
      <c r="E426" s="30" t="s">
        <v>1</v>
      </c>
      <c r="F426" s="9"/>
      <c r="G426" s="10"/>
      <c r="H426" s="11" t="s">
        <v>31</v>
      </c>
      <c r="I426" s="11" t="s">
        <v>30</v>
      </c>
      <c r="J426" s="8" t="s">
        <v>558</v>
      </c>
      <c r="K426" s="11" t="s">
        <v>30</v>
      </c>
      <c r="L426" s="14"/>
      <c r="M426" s="36">
        <v>46051.333333333336</v>
      </c>
      <c r="N426" s="36">
        <v>46051.708333333336</v>
      </c>
      <c r="O426" s="11"/>
      <c r="P426" s="11"/>
      <c r="Q426" s="11"/>
      <c r="R426" s="11"/>
      <c r="S426" s="15">
        <f t="shared" si="25"/>
        <v>0</v>
      </c>
      <c r="T426" s="16"/>
      <c r="U426" s="17"/>
      <c r="V426" s="18">
        <v>1</v>
      </c>
      <c r="W426" s="19">
        <v>70.099999999999994</v>
      </c>
      <c r="X426" s="20">
        <f t="shared" si="26"/>
        <v>1</v>
      </c>
      <c r="Y426" s="21">
        <f t="shared" si="27"/>
        <v>70.099999999999994</v>
      </c>
      <c r="Z426" s="15">
        <f t="shared" si="28"/>
        <v>70.099999999999994</v>
      </c>
      <c r="AA426" s="22"/>
    </row>
    <row r="427" spans="1:27" s="26" customFormat="1" x14ac:dyDescent="0.2">
      <c r="A427" s="13" t="s">
        <v>81</v>
      </c>
      <c r="B427" s="13" t="s">
        <v>81</v>
      </c>
      <c r="C427" s="8" t="s">
        <v>133</v>
      </c>
      <c r="D427" s="7">
        <v>10284</v>
      </c>
      <c r="E427" s="30" t="s">
        <v>1</v>
      </c>
      <c r="F427" s="9"/>
      <c r="G427" s="10"/>
      <c r="H427" s="11" t="s">
        <v>31</v>
      </c>
      <c r="I427" s="11" t="s">
        <v>30</v>
      </c>
      <c r="J427" s="8" t="s">
        <v>472</v>
      </c>
      <c r="K427" s="11" t="s">
        <v>30</v>
      </c>
      <c r="L427" s="14"/>
      <c r="M427" s="36">
        <v>46036.333333333336</v>
      </c>
      <c r="N427" s="36">
        <v>46036.666666666664</v>
      </c>
      <c r="O427" s="11"/>
      <c r="P427" s="11"/>
      <c r="Q427" s="11"/>
      <c r="R427" s="11"/>
      <c r="S427" s="15">
        <f t="shared" si="25"/>
        <v>0</v>
      </c>
      <c r="T427" s="16"/>
      <c r="U427" s="17"/>
      <c r="V427" s="18">
        <v>1</v>
      </c>
      <c r="W427" s="19">
        <v>70.099999999999994</v>
      </c>
      <c r="X427" s="20">
        <f t="shared" si="26"/>
        <v>1</v>
      </c>
      <c r="Y427" s="21">
        <f t="shared" si="27"/>
        <v>70.099999999999994</v>
      </c>
      <c r="Z427" s="15">
        <f t="shared" si="28"/>
        <v>70.099999999999994</v>
      </c>
      <c r="AA427" s="22"/>
    </row>
    <row r="428" spans="1:27" s="26" customFormat="1" x14ac:dyDescent="0.2">
      <c r="A428" s="13" t="s">
        <v>81</v>
      </c>
      <c r="B428" s="13" t="s">
        <v>81</v>
      </c>
      <c r="C428" s="8" t="s">
        <v>134</v>
      </c>
      <c r="D428" s="7">
        <v>10317</v>
      </c>
      <c r="E428" s="30" t="s">
        <v>1</v>
      </c>
      <c r="F428" s="9"/>
      <c r="G428" s="10"/>
      <c r="H428" s="11" t="s">
        <v>31</v>
      </c>
      <c r="I428" s="11" t="s">
        <v>30</v>
      </c>
      <c r="J428" s="8" t="s">
        <v>207</v>
      </c>
      <c r="K428" s="11" t="s">
        <v>30</v>
      </c>
      <c r="L428" s="14"/>
      <c r="M428" s="36">
        <v>46037.375</v>
      </c>
      <c r="N428" s="36">
        <v>46037.708333333336</v>
      </c>
      <c r="O428" s="11"/>
      <c r="P428" s="11"/>
      <c r="Q428" s="11"/>
      <c r="R428" s="11"/>
      <c r="S428" s="15">
        <f t="shared" si="25"/>
        <v>0</v>
      </c>
      <c r="T428" s="16"/>
      <c r="U428" s="17"/>
      <c r="V428" s="18">
        <v>1</v>
      </c>
      <c r="W428" s="19">
        <v>70.099999999999994</v>
      </c>
      <c r="X428" s="20">
        <f t="shared" si="26"/>
        <v>1</v>
      </c>
      <c r="Y428" s="21">
        <f t="shared" si="27"/>
        <v>70.099999999999994</v>
      </c>
      <c r="Z428" s="15">
        <f t="shared" si="28"/>
        <v>70.099999999999994</v>
      </c>
      <c r="AA428" s="22"/>
    </row>
    <row r="429" spans="1:27" s="26" customFormat="1" x14ac:dyDescent="0.2">
      <c r="A429" s="13" t="s">
        <v>81</v>
      </c>
      <c r="B429" s="13" t="s">
        <v>81</v>
      </c>
      <c r="C429" s="8" t="s">
        <v>364</v>
      </c>
      <c r="D429" s="7">
        <v>10330</v>
      </c>
      <c r="E429" s="30" t="s">
        <v>1</v>
      </c>
      <c r="F429" s="9"/>
      <c r="G429" s="10"/>
      <c r="H429" s="11" t="s">
        <v>31</v>
      </c>
      <c r="I429" s="11" t="s">
        <v>30</v>
      </c>
      <c r="J429" s="8" t="s">
        <v>559</v>
      </c>
      <c r="K429" s="11" t="s">
        <v>30</v>
      </c>
      <c r="L429" s="14"/>
      <c r="M429" s="36">
        <v>46048.333333333336</v>
      </c>
      <c r="N429" s="36">
        <v>46048.677083333336</v>
      </c>
      <c r="O429" s="11"/>
      <c r="P429" s="11"/>
      <c r="Q429" s="11"/>
      <c r="R429" s="11"/>
      <c r="S429" s="15">
        <f t="shared" si="25"/>
        <v>0</v>
      </c>
      <c r="T429" s="16"/>
      <c r="U429" s="17"/>
      <c r="V429" s="18">
        <v>1</v>
      </c>
      <c r="W429" s="19">
        <v>70.099999999999994</v>
      </c>
      <c r="X429" s="20">
        <f t="shared" si="26"/>
        <v>1</v>
      </c>
      <c r="Y429" s="21">
        <f t="shared" si="27"/>
        <v>70.099999999999994</v>
      </c>
      <c r="Z429" s="15">
        <f t="shared" si="28"/>
        <v>70.099999999999994</v>
      </c>
      <c r="AA429" s="22"/>
    </row>
    <row r="430" spans="1:27" s="26" customFormat="1" x14ac:dyDescent="0.2">
      <c r="A430" s="13" t="s">
        <v>81</v>
      </c>
      <c r="B430" s="13" t="s">
        <v>81</v>
      </c>
      <c r="C430" s="8" t="s">
        <v>354</v>
      </c>
      <c r="D430" s="7">
        <v>10893</v>
      </c>
      <c r="E430" s="30" t="s">
        <v>1</v>
      </c>
      <c r="F430" s="9"/>
      <c r="G430" s="10"/>
      <c r="H430" s="11" t="s">
        <v>31</v>
      </c>
      <c r="I430" s="11" t="s">
        <v>30</v>
      </c>
      <c r="J430" s="8" t="s">
        <v>358</v>
      </c>
      <c r="K430" s="11" t="s">
        <v>30</v>
      </c>
      <c r="L430" s="14"/>
      <c r="M430" s="36">
        <v>46007.326388888891</v>
      </c>
      <c r="N430" s="36">
        <v>46007.743055555555</v>
      </c>
      <c r="O430" s="11"/>
      <c r="P430" s="11"/>
      <c r="Q430" s="11"/>
      <c r="R430" s="11"/>
      <c r="S430" s="15">
        <f t="shared" si="25"/>
        <v>0</v>
      </c>
      <c r="T430" s="16"/>
      <c r="U430" s="17"/>
      <c r="V430" s="18">
        <v>1</v>
      </c>
      <c r="W430" s="19">
        <v>70.099999999999994</v>
      </c>
      <c r="X430" s="20">
        <f t="shared" si="26"/>
        <v>1</v>
      </c>
      <c r="Y430" s="21">
        <f t="shared" si="27"/>
        <v>70.099999999999994</v>
      </c>
      <c r="Z430" s="15">
        <f t="shared" si="28"/>
        <v>70.099999999999994</v>
      </c>
      <c r="AA430" s="22"/>
    </row>
    <row r="431" spans="1:27" s="26" customFormat="1" x14ac:dyDescent="0.2">
      <c r="A431" s="13" t="s">
        <v>81</v>
      </c>
      <c r="B431" s="13" t="s">
        <v>81</v>
      </c>
      <c r="C431" s="8" t="s">
        <v>354</v>
      </c>
      <c r="D431" s="7">
        <v>10893</v>
      </c>
      <c r="E431" s="30" t="s">
        <v>1</v>
      </c>
      <c r="F431" s="9"/>
      <c r="G431" s="10"/>
      <c r="H431" s="11" t="s">
        <v>31</v>
      </c>
      <c r="I431" s="11" t="s">
        <v>30</v>
      </c>
      <c r="J431" s="8" t="s">
        <v>374</v>
      </c>
      <c r="K431" s="11" t="s">
        <v>30</v>
      </c>
      <c r="L431" s="14"/>
      <c r="M431" s="36">
        <v>46000.329861111109</v>
      </c>
      <c r="N431" s="36">
        <v>46000.714583333334</v>
      </c>
      <c r="O431" s="11"/>
      <c r="P431" s="11"/>
      <c r="Q431" s="11"/>
      <c r="R431" s="11"/>
      <c r="S431" s="15">
        <f t="shared" si="25"/>
        <v>0</v>
      </c>
      <c r="T431" s="16"/>
      <c r="U431" s="17"/>
      <c r="V431" s="18">
        <v>1</v>
      </c>
      <c r="W431" s="19">
        <v>70.099999999999994</v>
      </c>
      <c r="X431" s="20">
        <f t="shared" si="26"/>
        <v>1</v>
      </c>
      <c r="Y431" s="21">
        <f t="shared" si="27"/>
        <v>70.099999999999994</v>
      </c>
      <c r="Z431" s="15">
        <f t="shared" si="28"/>
        <v>70.099999999999994</v>
      </c>
      <c r="AA431" s="22"/>
    </row>
    <row r="432" spans="1:27" s="26" customFormat="1" x14ac:dyDescent="0.2">
      <c r="A432" s="13" t="s">
        <v>81</v>
      </c>
      <c r="B432" s="13" t="s">
        <v>81</v>
      </c>
      <c r="C432" s="8" t="s">
        <v>337</v>
      </c>
      <c r="D432" s="7">
        <v>10113</v>
      </c>
      <c r="E432" s="30" t="s">
        <v>0</v>
      </c>
      <c r="F432" s="9"/>
      <c r="G432" s="10"/>
      <c r="H432" s="11" t="s">
        <v>31</v>
      </c>
      <c r="I432" s="11" t="s">
        <v>30</v>
      </c>
      <c r="J432" s="8" t="s">
        <v>369</v>
      </c>
      <c r="K432" s="11" t="s">
        <v>30</v>
      </c>
      <c r="L432" s="14"/>
      <c r="M432" s="36">
        <v>46000.25</v>
      </c>
      <c r="N432" s="36">
        <v>46000.625</v>
      </c>
      <c r="O432" s="11"/>
      <c r="P432" s="11"/>
      <c r="Q432" s="11"/>
      <c r="R432" s="11"/>
      <c r="S432" s="15">
        <f t="shared" si="25"/>
        <v>0</v>
      </c>
      <c r="T432" s="16"/>
      <c r="U432" s="17"/>
      <c r="V432" s="18">
        <v>1</v>
      </c>
      <c r="W432" s="19">
        <v>70.099999999999994</v>
      </c>
      <c r="X432" s="20">
        <f t="shared" si="26"/>
        <v>1</v>
      </c>
      <c r="Y432" s="21">
        <f t="shared" si="27"/>
        <v>70.099999999999994</v>
      </c>
      <c r="Z432" s="15">
        <f t="shared" si="28"/>
        <v>70.099999999999994</v>
      </c>
      <c r="AA432" s="22"/>
    </row>
    <row r="433" spans="1:27" s="26" customFormat="1" x14ac:dyDescent="0.2">
      <c r="A433" s="13" t="s">
        <v>81</v>
      </c>
      <c r="B433" s="13" t="s">
        <v>81</v>
      </c>
      <c r="C433" s="8" t="s">
        <v>337</v>
      </c>
      <c r="D433" s="7">
        <v>10113</v>
      </c>
      <c r="E433" s="30" t="s">
        <v>0</v>
      </c>
      <c r="F433" s="9"/>
      <c r="G433" s="10"/>
      <c r="H433" s="11" t="s">
        <v>31</v>
      </c>
      <c r="I433" s="11" t="s">
        <v>30</v>
      </c>
      <c r="J433" s="8" t="s">
        <v>369</v>
      </c>
      <c r="K433" s="11" t="s">
        <v>30</v>
      </c>
      <c r="L433" s="14"/>
      <c r="M433" s="36">
        <v>46006.25</v>
      </c>
      <c r="N433" s="36">
        <v>46006.708333333336</v>
      </c>
      <c r="O433" s="11"/>
      <c r="P433" s="11"/>
      <c r="Q433" s="11"/>
      <c r="R433" s="11"/>
      <c r="S433" s="15">
        <f t="shared" si="25"/>
        <v>0</v>
      </c>
      <c r="T433" s="16"/>
      <c r="U433" s="17"/>
      <c r="V433" s="18">
        <v>1</v>
      </c>
      <c r="W433" s="19">
        <v>70.099999999999994</v>
      </c>
      <c r="X433" s="20">
        <f t="shared" si="26"/>
        <v>1</v>
      </c>
      <c r="Y433" s="21">
        <f t="shared" si="27"/>
        <v>70.099999999999994</v>
      </c>
      <c r="Z433" s="15">
        <f t="shared" si="28"/>
        <v>70.099999999999994</v>
      </c>
      <c r="AA433" s="22"/>
    </row>
    <row r="434" spans="1:27" s="26" customFormat="1" x14ac:dyDescent="0.2">
      <c r="A434" s="13" t="s">
        <v>81</v>
      </c>
      <c r="B434" s="13" t="s">
        <v>81</v>
      </c>
      <c r="C434" s="8" t="s">
        <v>337</v>
      </c>
      <c r="D434" s="7">
        <v>10113</v>
      </c>
      <c r="E434" s="30" t="s">
        <v>0</v>
      </c>
      <c r="F434" s="9"/>
      <c r="G434" s="10"/>
      <c r="H434" s="11" t="s">
        <v>31</v>
      </c>
      <c r="I434" s="11" t="s">
        <v>30</v>
      </c>
      <c r="J434" s="8" t="s">
        <v>369</v>
      </c>
      <c r="K434" s="11" t="s">
        <v>30</v>
      </c>
      <c r="L434" s="14"/>
      <c r="M434" s="36">
        <v>45995.25</v>
      </c>
      <c r="N434" s="36">
        <v>45995.708333333336</v>
      </c>
      <c r="O434" s="11"/>
      <c r="P434" s="11"/>
      <c r="Q434" s="11"/>
      <c r="R434" s="11"/>
      <c r="S434" s="15">
        <f t="shared" si="25"/>
        <v>0</v>
      </c>
      <c r="T434" s="16"/>
      <c r="U434" s="17"/>
      <c r="V434" s="18">
        <v>1</v>
      </c>
      <c r="W434" s="19">
        <v>70.099999999999994</v>
      </c>
      <c r="X434" s="20">
        <f t="shared" si="26"/>
        <v>1</v>
      </c>
      <c r="Y434" s="21">
        <f t="shared" si="27"/>
        <v>70.099999999999994</v>
      </c>
      <c r="Z434" s="15">
        <f t="shared" si="28"/>
        <v>70.099999999999994</v>
      </c>
      <c r="AA434" s="22"/>
    </row>
    <row r="435" spans="1:27" s="26" customFormat="1" x14ac:dyDescent="0.2">
      <c r="A435" s="13" t="s">
        <v>81</v>
      </c>
      <c r="B435" s="13" t="s">
        <v>81</v>
      </c>
      <c r="C435" s="8" t="s">
        <v>172</v>
      </c>
      <c r="D435" s="7">
        <v>11353</v>
      </c>
      <c r="E435" s="30" t="s">
        <v>0</v>
      </c>
      <c r="F435" s="9"/>
      <c r="G435" s="10"/>
      <c r="H435" s="11" t="s">
        <v>31</v>
      </c>
      <c r="I435" s="11" t="s">
        <v>30</v>
      </c>
      <c r="J435" s="8" t="s">
        <v>560</v>
      </c>
      <c r="K435" s="11" t="s">
        <v>30</v>
      </c>
      <c r="L435" s="14"/>
      <c r="M435" s="36">
        <v>46028.378472222219</v>
      </c>
      <c r="N435" s="36">
        <v>46028.71875</v>
      </c>
      <c r="O435" s="11"/>
      <c r="P435" s="11"/>
      <c r="Q435" s="11"/>
      <c r="R435" s="11"/>
      <c r="S435" s="15">
        <f t="shared" si="25"/>
        <v>0</v>
      </c>
      <c r="T435" s="16"/>
      <c r="U435" s="17"/>
      <c r="V435" s="18">
        <v>1</v>
      </c>
      <c r="W435" s="19">
        <v>70.099999999999994</v>
      </c>
      <c r="X435" s="20">
        <f t="shared" si="26"/>
        <v>1</v>
      </c>
      <c r="Y435" s="21">
        <f t="shared" si="27"/>
        <v>70.099999999999994</v>
      </c>
      <c r="Z435" s="15">
        <f t="shared" si="28"/>
        <v>70.099999999999994</v>
      </c>
      <c r="AA435" s="22"/>
    </row>
    <row r="436" spans="1:27" s="26" customFormat="1" x14ac:dyDescent="0.2">
      <c r="A436" s="13" t="s">
        <v>81</v>
      </c>
      <c r="B436" s="13" t="s">
        <v>81</v>
      </c>
      <c r="C436" s="8" t="s">
        <v>27</v>
      </c>
      <c r="D436" s="7">
        <v>11216</v>
      </c>
      <c r="E436" s="30" t="s">
        <v>1</v>
      </c>
      <c r="F436" s="9"/>
      <c r="G436" s="10"/>
      <c r="H436" s="11" t="s">
        <v>31</v>
      </c>
      <c r="I436" s="11" t="s">
        <v>30</v>
      </c>
      <c r="J436" s="8" t="s">
        <v>270</v>
      </c>
      <c r="K436" s="11" t="s">
        <v>30</v>
      </c>
      <c r="L436" s="14"/>
      <c r="M436" s="36">
        <v>46035.347222222219</v>
      </c>
      <c r="N436" s="36">
        <v>46035.770833333336</v>
      </c>
      <c r="O436" s="11"/>
      <c r="P436" s="11"/>
      <c r="Q436" s="11"/>
      <c r="R436" s="11"/>
      <c r="S436" s="15">
        <f t="shared" si="25"/>
        <v>0</v>
      </c>
      <c r="T436" s="16"/>
      <c r="U436" s="17"/>
      <c r="V436" s="18">
        <v>1</v>
      </c>
      <c r="W436" s="19">
        <v>70.099999999999994</v>
      </c>
      <c r="X436" s="20">
        <f t="shared" si="26"/>
        <v>1</v>
      </c>
      <c r="Y436" s="21">
        <f t="shared" si="27"/>
        <v>70.099999999999994</v>
      </c>
      <c r="Z436" s="15">
        <f t="shared" si="28"/>
        <v>70.099999999999994</v>
      </c>
      <c r="AA436" s="22"/>
    </row>
    <row r="437" spans="1:27" s="26" customFormat="1" x14ac:dyDescent="0.2">
      <c r="A437" s="13" t="s">
        <v>81</v>
      </c>
      <c r="B437" s="13" t="s">
        <v>81</v>
      </c>
      <c r="C437" s="8" t="s">
        <v>181</v>
      </c>
      <c r="D437" s="7">
        <v>11341</v>
      </c>
      <c r="E437" s="30" t="s">
        <v>0</v>
      </c>
      <c r="F437" s="9"/>
      <c r="G437" s="10"/>
      <c r="H437" s="11" t="s">
        <v>31</v>
      </c>
      <c r="I437" s="11" t="s">
        <v>30</v>
      </c>
      <c r="J437" s="8" t="s">
        <v>310</v>
      </c>
      <c r="K437" s="11" t="s">
        <v>30</v>
      </c>
      <c r="L437" s="14"/>
      <c r="M437" s="36">
        <v>46035.333333333336</v>
      </c>
      <c r="N437" s="36">
        <v>46035.666666666664</v>
      </c>
      <c r="O437" s="11"/>
      <c r="P437" s="11"/>
      <c r="Q437" s="11"/>
      <c r="R437" s="11"/>
      <c r="S437" s="15">
        <f t="shared" si="25"/>
        <v>0</v>
      </c>
      <c r="T437" s="16"/>
      <c r="U437" s="17"/>
      <c r="V437" s="18">
        <v>1</v>
      </c>
      <c r="W437" s="19">
        <v>70.099999999999994</v>
      </c>
      <c r="X437" s="20">
        <f t="shared" si="26"/>
        <v>1</v>
      </c>
      <c r="Y437" s="21">
        <f t="shared" si="27"/>
        <v>70.099999999999994</v>
      </c>
      <c r="Z437" s="15">
        <f t="shared" si="28"/>
        <v>70.099999999999994</v>
      </c>
      <c r="AA437" s="22"/>
    </row>
    <row r="438" spans="1:27" s="26" customFormat="1" x14ac:dyDescent="0.2">
      <c r="A438" s="13" t="s">
        <v>81</v>
      </c>
      <c r="B438" s="13" t="s">
        <v>81</v>
      </c>
      <c r="C438" s="8" t="s">
        <v>180</v>
      </c>
      <c r="D438" s="7">
        <v>11151</v>
      </c>
      <c r="E438" s="30" t="s">
        <v>2</v>
      </c>
      <c r="F438" s="9"/>
      <c r="G438" s="10"/>
      <c r="H438" s="11" t="s">
        <v>31</v>
      </c>
      <c r="I438" s="11" t="s">
        <v>30</v>
      </c>
      <c r="J438" s="8" t="s">
        <v>276</v>
      </c>
      <c r="K438" s="11" t="s">
        <v>30</v>
      </c>
      <c r="L438" s="14"/>
      <c r="M438" s="36">
        <v>45976.375</v>
      </c>
      <c r="N438" s="36">
        <v>45976.666666666664</v>
      </c>
      <c r="O438" s="11"/>
      <c r="P438" s="11"/>
      <c r="Q438" s="11"/>
      <c r="R438" s="11"/>
      <c r="S438" s="15">
        <f t="shared" si="25"/>
        <v>0</v>
      </c>
      <c r="T438" s="16"/>
      <c r="U438" s="17"/>
      <c r="V438" s="18">
        <v>1</v>
      </c>
      <c r="W438" s="19">
        <v>70.099999999999994</v>
      </c>
      <c r="X438" s="20">
        <f t="shared" si="26"/>
        <v>1</v>
      </c>
      <c r="Y438" s="21">
        <f t="shared" si="27"/>
        <v>70.099999999999994</v>
      </c>
      <c r="Z438" s="15">
        <f t="shared" si="28"/>
        <v>70.099999999999994</v>
      </c>
      <c r="AA438" s="22"/>
    </row>
    <row r="439" spans="1:27" s="26" customFormat="1" x14ac:dyDescent="0.2">
      <c r="A439" s="13" t="s">
        <v>81</v>
      </c>
      <c r="B439" s="13" t="s">
        <v>81</v>
      </c>
      <c r="C439" s="8" t="s">
        <v>166</v>
      </c>
      <c r="D439" s="7">
        <v>11343</v>
      </c>
      <c r="E439" s="30" t="s">
        <v>0</v>
      </c>
      <c r="F439" s="9"/>
      <c r="G439" s="10"/>
      <c r="H439" s="11" t="s">
        <v>31</v>
      </c>
      <c r="I439" s="11" t="s">
        <v>30</v>
      </c>
      <c r="J439" s="8" t="s">
        <v>236</v>
      </c>
      <c r="K439" s="11" t="s">
        <v>30</v>
      </c>
      <c r="L439" s="14"/>
      <c r="M439" s="36">
        <v>46037.3125</v>
      </c>
      <c r="N439" s="36">
        <v>46037.666666666664</v>
      </c>
      <c r="O439" s="11"/>
      <c r="P439" s="11"/>
      <c r="Q439" s="11"/>
      <c r="R439" s="11"/>
      <c r="S439" s="15">
        <f t="shared" si="25"/>
        <v>0</v>
      </c>
      <c r="T439" s="16"/>
      <c r="U439" s="17"/>
      <c r="V439" s="18">
        <v>1</v>
      </c>
      <c r="W439" s="19">
        <v>70.099999999999994</v>
      </c>
      <c r="X439" s="20">
        <f t="shared" si="26"/>
        <v>1</v>
      </c>
      <c r="Y439" s="21">
        <f t="shared" si="27"/>
        <v>70.099999999999994</v>
      </c>
      <c r="Z439" s="15">
        <f t="shared" si="28"/>
        <v>70.099999999999994</v>
      </c>
      <c r="AA439" s="22"/>
    </row>
    <row r="440" spans="1:27" s="26" customFormat="1" x14ac:dyDescent="0.2">
      <c r="A440" s="13" t="s">
        <v>81</v>
      </c>
      <c r="B440" s="13" t="s">
        <v>81</v>
      </c>
      <c r="C440" s="8" t="s">
        <v>43</v>
      </c>
      <c r="D440" s="7">
        <v>7526</v>
      </c>
      <c r="E440" s="30" t="s">
        <v>3</v>
      </c>
      <c r="F440" s="9"/>
      <c r="G440" s="10"/>
      <c r="H440" s="11" t="s">
        <v>31</v>
      </c>
      <c r="I440" s="11" t="s">
        <v>30</v>
      </c>
      <c r="J440" s="8" t="s">
        <v>561</v>
      </c>
      <c r="K440" s="11" t="s">
        <v>30</v>
      </c>
      <c r="L440" s="14"/>
      <c r="M440" s="36">
        <v>46013.425000000003</v>
      </c>
      <c r="N440" s="36">
        <v>46013.720138888886</v>
      </c>
      <c r="O440" s="11"/>
      <c r="P440" s="11"/>
      <c r="Q440" s="11"/>
      <c r="R440" s="11"/>
      <c r="S440" s="15">
        <f t="shared" si="25"/>
        <v>0</v>
      </c>
      <c r="T440" s="16"/>
      <c r="U440" s="17"/>
      <c r="V440" s="18">
        <v>1</v>
      </c>
      <c r="W440" s="19">
        <v>70.099999999999994</v>
      </c>
      <c r="X440" s="20">
        <f t="shared" si="26"/>
        <v>1</v>
      </c>
      <c r="Y440" s="21">
        <f t="shared" si="27"/>
        <v>70.099999999999994</v>
      </c>
      <c r="Z440" s="15">
        <f t="shared" si="28"/>
        <v>70.099999999999994</v>
      </c>
      <c r="AA440" s="22"/>
    </row>
    <row r="441" spans="1:27" s="26" customFormat="1" x14ac:dyDescent="0.2">
      <c r="A441" s="13" t="s">
        <v>81</v>
      </c>
      <c r="B441" s="13" t="s">
        <v>81</v>
      </c>
      <c r="C441" s="8" t="s">
        <v>355</v>
      </c>
      <c r="D441" s="7">
        <v>7735</v>
      </c>
      <c r="E441" s="30" t="s">
        <v>1</v>
      </c>
      <c r="F441" s="9"/>
      <c r="G441" s="10"/>
      <c r="H441" s="11" t="s">
        <v>31</v>
      </c>
      <c r="I441" s="11" t="s">
        <v>30</v>
      </c>
      <c r="J441" s="8" t="s">
        <v>367</v>
      </c>
      <c r="K441" s="11" t="s">
        <v>30</v>
      </c>
      <c r="L441" s="14"/>
      <c r="M441" s="36">
        <v>46006.333333333336</v>
      </c>
      <c r="N441" s="36">
        <v>46006.732638888891</v>
      </c>
      <c r="O441" s="11"/>
      <c r="P441" s="11"/>
      <c r="Q441" s="11"/>
      <c r="R441" s="11"/>
      <c r="S441" s="15">
        <f t="shared" si="25"/>
        <v>0</v>
      </c>
      <c r="T441" s="16"/>
      <c r="U441" s="17"/>
      <c r="V441" s="18">
        <v>1</v>
      </c>
      <c r="W441" s="19">
        <v>70.099999999999994</v>
      </c>
      <c r="X441" s="20">
        <f t="shared" si="26"/>
        <v>1</v>
      </c>
      <c r="Y441" s="21">
        <f t="shared" si="27"/>
        <v>70.099999999999994</v>
      </c>
      <c r="Z441" s="15">
        <f t="shared" si="28"/>
        <v>70.099999999999994</v>
      </c>
      <c r="AA441" s="22"/>
    </row>
    <row r="442" spans="1:27" s="26" customFormat="1" x14ac:dyDescent="0.2">
      <c r="A442" s="13" t="s">
        <v>81</v>
      </c>
      <c r="B442" s="13" t="s">
        <v>81</v>
      </c>
      <c r="C442" s="8" t="s">
        <v>42</v>
      </c>
      <c r="D442" s="7">
        <v>7744</v>
      </c>
      <c r="E442" s="30" t="s">
        <v>2</v>
      </c>
      <c r="F442" s="9"/>
      <c r="G442" s="10"/>
      <c r="H442" s="11" t="s">
        <v>31</v>
      </c>
      <c r="I442" s="11" t="s">
        <v>30</v>
      </c>
      <c r="J442" s="8" t="s">
        <v>562</v>
      </c>
      <c r="K442" s="11" t="s">
        <v>30</v>
      </c>
      <c r="L442" s="14"/>
      <c r="M442" s="36">
        <v>46000.385416666664</v>
      </c>
      <c r="N442" s="36">
        <v>46000.763888888891</v>
      </c>
      <c r="O442" s="11"/>
      <c r="P442" s="11"/>
      <c r="Q442" s="11"/>
      <c r="R442" s="11"/>
      <c r="S442" s="15">
        <f t="shared" si="25"/>
        <v>0</v>
      </c>
      <c r="T442" s="16"/>
      <c r="U442" s="17"/>
      <c r="V442" s="18">
        <v>1</v>
      </c>
      <c r="W442" s="19">
        <v>70.099999999999994</v>
      </c>
      <c r="X442" s="20">
        <f t="shared" si="26"/>
        <v>1</v>
      </c>
      <c r="Y442" s="21">
        <f t="shared" si="27"/>
        <v>70.099999999999994</v>
      </c>
      <c r="Z442" s="15">
        <f t="shared" si="28"/>
        <v>70.099999999999994</v>
      </c>
      <c r="AA442" s="22"/>
    </row>
    <row r="443" spans="1:27" s="26" customFormat="1" x14ac:dyDescent="0.2">
      <c r="A443" s="13" t="s">
        <v>81</v>
      </c>
      <c r="B443" s="13" t="s">
        <v>81</v>
      </c>
      <c r="C443" s="8" t="s">
        <v>91</v>
      </c>
      <c r="D443" s="7">
        <v>8374</v>
      </c>
      <c r="E443" s="30" t="s">
        <v>3</v>
      </c>
      <c r="F443" s="9"/>
      <c r="G443" s="10"/>
      <c r="H443" s="11" t="s">
        <v>31</v>
      </c>
      <c r="I443" s="11" t="s">
        <v>30</v>
      </c>
      <c r="J443" s="8" t="s">
        <v>563</v>
      </c>
      <c r="K443" s="11" t="s">
        <v>30</v>
      </c>
      <c r="L443" s="14"/>
      <c r="M443" s="36">
        <v>46042.416666666664</v>
      </c>
      <c r="N443" s="36">
        <v>46042.743055555555</v>
      </c>
      <c r="O443" s="11"/>
      <c r="P443" s="11"/>
      <c r="Q443" s="11"/>
      <c r="R443" s="11"/>
      <c r="S443" s="15">
        <f t="shared" si="25"/>
        <v>0</v>
      </c>
      <c r="T443" s="16"/>
      <c r="U443" s="17"/>
      <c r="V443" s="18">
        <v>1</v>
      </c>
      <c r="W443" s="19">
        <v>70.099999999999994</v>
      </c>
      <c r="X443" s="20">
        <f t="shared" si="26"/>
        <v>1</v>
      </c>
      <c r="Y443" s="21">
        <f t="shared" si="27"/>
        <v>70.099999999999994</v>
      </c>
      <c r="Z443" s="15">
        <f t="shared" si="28"/>
        <v>70.099999999999994</v>
      </c>
      <c r="AA443" s="22"/>
    </row>
    <row r="444" spans="1:27" s="26" customFormat="1" x14ac:dyDescent="0.2">
      <c r="A444" s="13" t="s">
        <v>81</v>
      </c>
      <c r="B444" s="13" t="s">
        <v>81</v>
      </c>
      <c r="C444" s="8" t="s">
        <v>91</v>
      </c>
      <c r="D444" s="7">
        <v>8374</v>
      </c>
      <c r="E444" s="30" t="s">
        <v>3</v>
      </c>
      <c r="F444" s="9"/>
      <c r="G444" s="10"/>
      <c r="H444" s="11" t="s">
        <v>31</v>
      </c>
      <c r="I444" s="11" t="s">
        <v>30</v>
      </c>
      <c r="J444" s="8" t="s">
        <v>564</v>
      </c>
      <c r="K444" s="11" t="s">
        <v>30</v>
      </c>
      <c r="L444" s="14"/>
      <c r="M444" s="36">
        <v>46038.416666666664</v>
      </c>
      <c r="N444" s="36">
        <v>46038.868055555555</v>
      </c>
      <c r="O444" s="11"/>
      <c r="P444" s="11"/>
      <c r="Q444" s="11"/>
      <c r="R444" s="11"/>
      <c r="S444" s="15">
        <f t="shared" si="25"/>
        <v>0</v>
      </c>
      <c r="T444" s="16"/>
      <c r="U444" s="17"/>
      <c r="V444" s="18">
        <v>1</v>
      </c>
      <c r="W444" s="19">
        <v>70.099999999999994</v>
      </c>
      <c r="X444" s="20">
        <f t="shared" si="26"/>
        <v>1</v>
      </c>
      <c r="Y444" s="21">
        <f t="shared" si="27"/>
        <v>70.099999999999994</v>
      </c>
      <c r="Z444" s="15">
        <f t="shared" si="28"/>
        <v>70.099999999999994</v>
      </c>
      <c r="AA444" s="22"/>
    </row>
    <row r="445" spans="1:27" s="26" customFormat="1" x14ac:dyDescent="0.2">
      <c r="A445" s="13" t="s">
        <v>81</v>
      </c>
      <c r="B445" s="13" t="s">
        <v>81</v>
      </c>
      <c r="C445" s="8" t="s">
        <v>342</v>
      </c>
      <c r="D445" s="7">
        <v>8781</v>
      </c>
      <c r="E445" s="30" t="s">
        <v>3</v>
      </c>
      <c r="F445" s="9"/>
      <c r="G445" s="10"/>
      <c r="H445" s="11" t="s">
        <v>31</v>
      </c>
      <c r="I445" s="11" t="s">
        <v>30</v>
      </c>
      <c r="J445" s="8" t="s">
        <v>565</v>
      </c>
      <c r="K445" s="11" t="s">
        <v>30</v>
      </c>
      <c r="L445" s="14"/>
      <c r="M445" s="36">
        <v>46041.354166666664</v>
      </c>
      <c r="N445" s="36">
        <v>46041.748611111114</v>
      </c>
      <c r="O445" s="11"/>
      <c r="P445" s="11"/>
      <c r="Q445" s="11"/>
      <c r="R445" s="11"/>
      <c r="S445" s="15">
        <f t="shared" si="25"/>
        <v>0</v>
      </c>
      <c r="T445" s="16"/>
      <c r="U445" s="17"/>
      <c r="V445" s="18">
        <v>1</v>
      </c>
      <c r="W445" s="19">
        <v>70.099999999999994</v>
      </c>
      <c r="X445" s="20">
        <f t="shared" si="26"/>
        <v>1</v>
      </c>
      <c r="Y445" s="21">
        <f t="shared" si="27"/>
        <v>70.099999999999994</v>
      </c>
      <c r="Z445" s="15">
        <f t="shared" si="28"/>
        <v>70.099999999999994</v>
      </c>
      <c r="AA445" s="22"/>
    </row>
    <row r="446" spans="1:27" s="26" customFormat="1" x14ac:dyDescent="0.2">
      <c r="A446" s="13" t="s">
        <v>81</v>
      </c>
      <c r="B446" s="13" t="s">
        <v>81</v>
      </c>
      <c r="C446" s="8" t="s">
        <v>342</v>
      </c>
      <c r="D446" s="7">
        <v>8781</v>
      </c>
      <c r="E446" s="30" t="s">
        <v>3</v>
      </c>
      <c r="F446" s="9"/>
      <c r="G446" s="10"/>
      <c r="H446" s="11" t="s">
        <v>31</v>
      </c>
      <c r="I446" s="11" t="s">
        <v>30</v>
      </c>
      <c r="J446" s="8" t="s">
        <v>18</v>
      </c>
      <c r="K446" s="11" t="s">
        <v>30</v>
      </c>
      <c r="L446" s="14"/>
      <c r="M446" s="36">
        <v>46050.30972222222</v>
      </c>
      <c r="N446" s="36">
        <v>46050.736111111109</v>
      </c>
      <c r="O446" s="11"/>
      <c r="P446" s="11"/>
      <c r="Q446" s="11"/>
      <c r="R446" s="11"/>
      <c r="S446" s="15">
        <f t="shared" si="25"/>
        <v>0</v>
      </c>
      <c r="T446" s="16"/>
      <c r="U446" s="17"/>
      <c r="V446" s="18">
        <v>1</v>
      </c>
      <c r="W446" s="19">
        <v>70.099999999999994</v>
      </c>
      <c r="X446" s="20">
        <f t="shared" si="26"/>
        <v>1</v>
      </c>
      <c r="Y446" s="21">
        <f t="shared" si="27"/>
        <v>70.099999999999994</v>
      </c>
      <c r="Z446" s="15">
        <f t="shared" si="28"/>
        <v>70.099999999999994</v>
      </c>
      <c r="AA446" s="22"/>
    </row>
    <row r="447" spans="1:27" s="26" customFormat="1" x14ac:dyDescent="0.2">
      <c r="A447" s="13" t="s">
        <v>81</v>
      </c>
      <c r="B447" s="13" t="s">
        <v>81</v>
      </c>
      <c r="C447" s="8" t="s">
        <v>339</v>
      </c>
      <c r="D447" s="7">
        <v>9096</v>
      </c>
      <c r="E447" s="30" t="s">
        <v>1</v>
      </c>
      <c r="F447" s="9"/>
      <c r="G447" s="10"/>
      <c r="H447" s="11" t="s">
        <v>31</v>
      </c>
      <c r="I447" s="11" t="s">
        <v>30</v>
      </c>
      <c r="J447" s="8" t="s">
        <v>566</v>
      </c>
      <c r="K447" s="11" t="s">
        <v>30</v>
      </c>
      <c r="L447" s="14"/>
      <c r="M447" s="36">
        <v>46009.333333333336</v>
      </c>
      <c r="N447" s="36">
        <v>46009.708333333336</v>
      </c>
      <c r="O447" s="11"/>
      <c r="P447" s="11"/>
      <c r="Q447" s="11"/>
      <c r="R447" s="11"/>
      <c r="S447" s="15">
        <f t="shared" si="25"/>
        <v>0</v>
      </c>
      <c r="T447" s="16"/>
      <c r="U447" s="17"/>
      <c r="V447" s="18">
        <v>1</v>
      </c>
      <c r="W447" s="19">
        <v>70.099999999999994</v>
      </c>
      <c r="X447" s="20">
        <f t="shared" si="26"/>
        <v>1</v>
      </c>
      <c r="Y447" s="21">
        <f t="shared" si="27"/>
        <v>70.099999999999994</v>
      </c>
      <c r="Z447" s="15">
        <f t="shared" si="28"/>
        <v>70.099999999999994</v>
      </c>
      <c r="AA447" s="22"/>
    </row>
    <row r="448" spans="1:27" s="26" customFormat="1" x14ac:dyDescent="0.2">
      <c r="A448" s="13" t="s">
        <v>81</v>
      </c>
      <c r="B448" s="13" t="s">
        <v>81</v>
      </c>
      <c r="C448" s="8" t="s">
        <v>24</v>
      </c>
      <c r="D448" s="7">
        <v>8139</v>
      </c>
      <c r="E448" s="30" t="s">
        <v>0</v>
      </c>
      <c r="F448" s="9"/>
      <c r="G448" s="10"/>
      <c r="H448" s="11" t="s">
        <v>31</v>
      </c>
      <c r="I448" s="11" t="s">
        <v>30</v>
      </c>
      <c r="J448" s="8" t="s">
        <v>567</v>
      </c>
      <c r="K448" s="11" t="s">
        <v>30</v>
      </c>
      <c r="L448" s="14"/>
      <c r="M448" s="36">
        <v>46000.291666666664</v>
      </c>
      <c r="N448" s="36">
        <v>46000.792361111111</v>
      </c>
      <c r="O448" s="11"/>
      <c r="P448" s="11"/>
      <c r="Q448" s="11"/>
      <c r="R448" s="11"/>
      <c r="S448" s="15">
        <f t="shared" si="25"/>
        <v>0</v>
      </c>
      <c r="T448" s="16"/>
      <c r="U448" s="17"/>
      <c r="V448" s="18">
        <v>1</v>
      </c>
      <c r="W448" s="19">
        <v>70.099999999999994</v>
      </c>
      <c r="X448" s="20">
        <f t="shared" si="26"/>
        <v>1</v>
      </c>
      <c r="Y448" s="21">
        <f t="shared" si="27"/>
        <v>70.099999999999994</v>
      </c>
      <c r="Z448" s="15">
        <f t="shared" si="28"/>
        <v>70.099999999999994</v>
      </c>
      <c r="AA448" s="22"/>
    </row>
    <row r="449" spans="1:27" s="26" customFormat="1" x14ac:dyDescent="0.2">
      <c r="A449" s="13" t="s">
        <v>81</v>
      </c>
      <c r="B449" s="13" t="s">
        <v>81</v>
      </c>
      <c r="C449" s="8" t="s">
        <v>145</v>
      </c>
      <c r="D449" s="7">
        <v>6564</v>
      </c>
      <c r="E449" s="30" t="s">
        <v>3</v>
      </c>
      <c r="F449" s="9"/>
      <c r="G449" s="10"/>
      <c r="H449" s="11" t="s">
        <v>31</v>
      </c>
      <c r="I449" s="11" t="s">
        <v>30</v>
      </c>
      <c r="J449" s="8" t="s">
        <v>540</v>
      </c>
      <c r="K449" s="11" t="s">
        <v>30</v>
      </c>
      <c r="L449" s="14"/>
      <c r="M449" s="36">
        <v>46030.3125</v>
      </c>
      <c r="N449" s="36">
        <v>46030.645833333336</v>
      </c>
      <c r="O449" s="11"/>
      <c r="P449" s="11"/>
      <c r="Q449" s="11"/>
      <c r="R449" s="11"/>
      <c r="S449" s="15">
        <f t="shared" si="25"/>
        <v>0</v>
      </c>
      <c r="T449" s="16"/>
      <c r="U449" s="17"/>
      <c r="V449" s="18">
        <v>1</v>
      </c>
      <c r="W449" s="19">
        <v>70.099999999999994</v>
      </c>
      <c r="X449" s="20">
        <f t="shared" si="26"/>
        <v>1</v>
      </c>
      <c r="Y449" s="21">
        <f t="shared" si="27"/>
        <v>70.099999999999994</v>
      </c>
      <c r="Z449" s="15">
        <f t="shared" si="28"/>
        <v>70.099999999999994</v>
      </c>
      <c r="AA449" s="22"/>
    </row>
    <row r="450" spans="1:27" s="26" customFormat="1" x14ac:dyDescent="0.2">
      <c r="A450" s="13" t="s">
        <v>81</v>
      </c>
      <c r="B450" s="13" t="s">
        <v>81</v>
      </c>
      <c r="C450" s="8" t="s">
        <v>221</v>
      </c>
      <c r="D450" s="7">
        <v>3642</v>
      </c>
      <c r="E450" s="30" t="s">
        <v>2</v>
      </c>
      <c r="F450" s="9"/>
      <c r="G450" s="10"/>
      <c r="H450" s="11" t="s">
        <v>31</v>
      </c>
      <c r="I450" s="11" t="s">
        <v>30</v>
      </c>
      <c r="J450" s="8" t="s">
        <v>568</v>
      </c>
      <c r="K450" s="11" t="s">
        <v>30</v>
      </c>
      <c r="L450" s="14"/>
      <c r="M450" s="36">
        <v>46014.25</v>
      </c>
      <c r="N450" s="36">
        <v>46014.75</v>
      </c>
      <c r="O450" s="11"/>
      <c r="P450" s="11"/>
      <c r="Q450" s="11"/>
      <c r="R450" s="11"/>
      <c r="S450" s="15">
        <f t="shared" si="25"/>
        <v>0</v>
      </c>
      <c r="T450" s="16"/>
      <c r="U450" s="17"/>
      <c r="V450" s="18">
        <v>1</v>
      </c>
      <c r="W450" s="19">
        <v>70.099999999999994</v>
      </c>
      <c r="X450" s="20">
        <f t="shared" si="26"/>
        <v>1</v>
      </c>
      <c r="Y450" s="21">
        <f t="shared" si="27"/>
        <v>70.099999999999994</v>
      </c>
      <c r="Z450" s="15">
        <f t="shared" si="28"/>
        <v>70.099999999999994</v>
      </c>
      <c r="AA450" s="22"/>
    </row>
    <row r="451" spans="1:27" s="26" customFormat="1" x14ac:dyDescent="0.2">
      <c r="A451" s="13" t="s">
        <v>81</v>
      </c>
      <c r="B451" s="13" t="s">
        <v>81</v>
      </c>
      <c r="C451" s="8" t="s">
        <v>394</v>
      </c>
      <c r="D451" s="7">
        <v>5737</v>
      </c>
      <c r="E451" s="30" t="s">
        <v>3</v>
      </c>
      <c r="F451" s="9"/>
      <c r="G451" s="10"/>
      <c r="H451" s="11" t="s">
        <v>31</v>
      </c>
      <c r="I451" s="11" t="s">
        <v>30</v>
      </c>
      <c r="J451" s="8" t="s">
        <v>569</v>
      </c>
      <c r="K451" s="11" t="s">
        <v>30</v>
      </c>
      <c r="L451" s="14"/>
      <c r="M451" s="36">
        <v>45985.319444444445</v>
      </c>
      <c r="N451" s="36">
        <v>45985.597222222219</v>
      </c>
      <c r="O451" s="11"/>
      <c r="P451" s="11"/>
      <c r="Q451" s="11"/>
      <c r="R451" s="11"/>
      <c r="S451" s="15">
        <f t="shared" si="25"/>
        <v>0</v>
      </c>
      <c r="T451" s="16"/>
      <c r="U451" s="17"/>
      <c r="V451" s="18">
        <v>1</v>
      </c>
      <c r="W451" s="19">
        <v>70.099999999999994</v>
      </c>
      <c r="X451" s="20">
        <f t="shared" si="26"/>
        <v>1</v>
      </c>
      <c r="Y451" s="21">
        <f t="shared" si="27"/>
        <v>70.099999999999994</v>
      </c>
      <c r="Z451" s="15">
        <f t="shared" si="28"/>
        <v>70.099999999999994</v>
      </c>
      <c r="AA451" s="22"/>
    </row>
    <row r="452" spans="1:27" s="26" customFormat="1" x14ac:dyDescent="0.2">
      <c r="A452" s="13" t="s">
        <v>81</v>
      </c>
      <c r="B452" s="13" t="s">
        <v>81</v>
      </c>
      <c r="C452" s="8" t="s">
        <v>213</v>
      </c>
      <c r="D452" s="7">
        <v>7309</v>
      </c>
      <c r="E452" s="30" t="s">
        <v>3</v>
      </c>
      <c r="F452" s="9"/>
      <c r="G452" s="10"/>
      <c r="H452" s="11" t="s">
        <v>31</v>
      </c>
      <c r="I452" s="11" t="s">
        <v>30</v>
      </c>
      <c r="J452" s="8" t="s">
        <v>570</v>
      </c>
      <c r="K452" s="11" t="s">
        <v>30</v>
      </c>
      <c r="L452" s="14"/>
      <c r="M452" s="36">
        <v>46037.243055555555</v>
      </c>
      <c r="N452" s="36">
        <v>46037.770833333336</v>
      </c>
      <c r="O452" s="11"/>
      <c r="P452" s="11"/>
      <c r="Q452" s="11"/>
      <c r="R452" s="11"/>
      <c r="S452" s="15">
        <f t="shared" si="25"/>
        <v>0</v>
      </c>
      <c r="T452" s="16"/>
      <c r="U452" s="17"/>
      <c r="V452" s="18">
        <v>1</v>
      </c>
      <c r="W452" s="19">
        <v>70.099999999999994</v>
      </c>
      <c r="X452" s="20">
        <f t="shared" si="26"/>
        <v>1</v>
      </c>
      <c r="Y452" s="21">
        <f t="shared" si="27"/>
        <v>70.099999999999994</v>
      </c>
      <c r="Z452" s="15">
        <f t="shared" si="28"/>
        <v>70.099999999999994</v>
      </c>
      <c r="AA452" s="22"/>
    </row>
    <row r="453" spans="1:27" s="26" customFormat="1" x14ac:dyDescent="0.2">
      <c r="A453" s="13" t="s">
        <v>81</v>
      </c>
      <c r="B453" s="13" t="s">
        <v>81</v>
      </c>
      <c r="C453" s="8" t="s">
        <v>165</v>
      </c>
      <c r="D453" s="7">
        <v>6541</v>
      </c>
      <c r="E453" s="30" t="s">
        <v>3</v>
      </c>
      <c r="F453" s="9"/>
      <c r="G453" s="10"/>
      <c r="H453" s="11" t="s">
        <v>31</v>
      </c>
      <c r="I453" s="11" t="s">
        <v>30</v>
      </c>
      <c r="J453" s="8" t="s">
        <v>571</v>
      </c>
      <c r="K453" s="11" t="s">
        <v>30</v>
      </c>
      <c r="L453" s="14"/>
      <c r="M453" s="36">
        <v>45997.361111111109</v>
      </c>
      <c r="N453" s="36">
        <v>45997.75</v>
      </c>
      <c r="O453" s="11"/>
      <c r="P453" s="11"/>
      <c r="Q453" s="11"/>
      <c r="R453" s="11"/>
      <c r="S453" s="15">
        <f t="shared" si="25"/>
        <v>0</v>
      </c>
      <c r="T453" s="16"/>
      <c r="U453" s="17"/>
      <c r="V453" s="18">
        <v>1</v>
      </c>
      <c r="W453" s="19">
        <v>70.099999999999994</v>
      </c>
      <c r="X453" s="20">
        <f t="shared" si="26"/>
        <v>1</v>
      </c>
      <c r="Y453" s="21">
        <f t="shared" si="27"/>
        <v>70.099999999999994</v>
      </c>
      <c r="Z453" s="15">
        <f t="shared" si="28"/>
        <v>70.099999999999994</v>
      </c>
      <c r="AA453" s="22"/>
    </row>
    <row r="454" spans="1:27" s="26" customFormat="1" x14ac:dyDescent="0.2">
      <c r="A454" s="13" t="s">
        <v>81</v>
      </c>
      <c r="B454" s="13" t="s">
        <v>81</v>
      </c>
      <c r="C454" s="8" t="s">
        <v>190</v>
      </c>
      <c r="D454" s="7">
        <v>9766</v>
      </c>
      <c r="E454" s="30" t="s">
        <v>1</v>
      </c>
      <c r="F454" s="9"/>
      <c r="G454" s="10"/>
      <c r="H454" s="11" t="s">
        <v>31</v>
      </c>
      <c r="I454" s="11" t="s">
        <v>30</v>
      </c>
      <c r="J454" s="8" t="s">
        <v>416</v>
      </c>
      <c r="K454" s="11" t="s">
        <v>30</v>
      </c>
      <c r="L454" s="14"/>
      <c r="M454" s="36">
        <v>46030.311111111114</v>
      </c>
      <c r="N454" s="36">
        <v>46030.65625</v>
      </c>
      <c r="O454" s="11"/>
      <c r="P454" s="11"/>
      <c r="Q454" s="11"/>
      <c r="R454" s="11"/>
      <c r="S454" s="15">
        <f t="shared" si="25"/>
        <v>0</v>
      </c>
      <c r="T454" s="16"/>
      <c r="U454" s="17"/>
      <c r="V454" s="18">
        <v>1</v>
      </c>
      <c r="W454" s="19">
        <v>70.099999999999994</v>
      </c>
      <c r="X454" s="20">
        <f t="shared" si="26"/>
        <v>1</v>
      </c>
      <c r="Y454" s="21">
        <f t="shared" si="27"/>
        <v>70.099999999999994</v>
      </c>
      <c r="Z454" s="15">
        <f t="shared" si="28"/>
        <v>70.099999999999994</v>
      </c>
      <c r="AA454" s="22"/>
    </row>
    <row r="455" spans="1:27" s="26" customFormat="1" x14ac:dyDescent="0.2">
      <c r="A455" s="13" t="s">
        <v>81</v>
      </c>
      <c r="B455" s="13" t="s">
        <v>81</v>
      </c>
      <c r="C455" s="8" t="s">
        <v>119</v>
      </c>
      <c r="D455" s="7">
        <v>10194</v>
      </c>
      <c r="E455" s="30" t="s">
        <v>1</v>
      </c>
      <c r="F455" s="9"/>
      <c r="G455" s="10"/>
      <c r="H455" s="11" t="s">
        <v>31</v>
      </c>
      <c r="I455" s="11" t="s">
        <v>30</v>
      </c>
      <c r="J455" s="8" t="s">
        <v>572</v>
      </c>
      <c r="K455" s="11" t="s">
        <v>30</v>
      </c>
      <c r="L455" s="14"/>
      <c r="M455" s="36">
        <v>46003.395833333336</v>
      </c>
      <c r="N455" s="36">
        <v>46003.75</v>
      </c>
      <c r="O455" s="11"/>
      <c r="P455" s="11"/>
      <c r="Q455" s="11"/>
      <c r="R455" s="11"/>
      <c r="S455" s="15">
        <f t="shared" si="25"/>
        <v>0</v>
      </c>
      <c r="T455" s="16"/>
      <c r="U455" s="17"/>
      <c r="V455" s="18">
        <v>1</v>
      </c>
      <c r="W455" s="19">
        <v>70.099999999999994</v>
      </c>
      <c r="X455" s="20">
        <f t="shared" si="26"/>
        <v>1</v>
      </c>
      <c r="Y455" s="21">
        <f t="shared" si="27"/>
        <v>70.099999999999994</v>
      </c>
      <c r="Z455" s="15">
        <f t="shared" si="28"/>
        <v>70.099999999999994</v>
      </c>
      <c r="AA455" s="22"/>
    </row>
    <row r="456" spans="1:27" s="26" customFormat="1" x14ac:dyDescent="0.2">
      <c r="A456" s="13" t="s">
        <v>81</v>
      </c>
      <c r="B456" s="13" t="s">
        <v>81</v>
      </c>
      <c r="C456" s="8" t="s">
        <v>39</v>
      </c>
      <c r="D456" s="7">
        <v>10422</v>
      </c>
      <c r="E456" s="30" t="s">
        <v>2</v>
      </c>
      <c r="F456" s="9"/>
      <c r="G456" s="10"/>
      <c r="H456" s="11" t="s">
        <v>31</v>
      </c>
      <c r="I456" s="11" t="s">
        <v>30</v>
      </c>
      <c r="J456" s="8" t="s">
        <v>244</v>
      </c>
      <c r="K456" s="11" t="s">
        <v>30</v>
      </c>
      <c r="L456" s="14"/>
      <c r="M456" s="36">
        <v>46008.408333333333</v>
      </c>
      <c r="N456" s="36">
        <v>46008.725694444445</v>
      </c>
      <c r="O456" s="11"/>
      <c r="P456" s="11"/>
      <c r="Q456" s="11"/>
      <c r="R456" s="11"/>
      <c r="S456" s="15">
        <f t="shared" ref="S456:S519" si="29">Q456+R456</f>
        <v>0</v>
      </c>
      <c r="T456" s="16"/>
      <c r="U456" s="17"/>
      <c r="V456" s="18">
        <v>1</v>
      </c>
      <c r="W456" s="19">
        <v>70.099999999999994</v>
      </c>
      <c r="X456" s="20">
        <f t="shared" ref="X456:X519" si="30">T456+V456</f>
        <v>1</v>
      </c>
      <c r="Y456" s="21">
        <f t="shared" ref="Y456:Y519" si="31">(T456*U456)+(V456*W456)</f>
        <v>70.099999999999994</v>
      </c>
      <c r="Z456" s="15">
        <f t="shared" si="28"/>
        <v>70.099999999999994</v>
      </c>
      <c r="AA456" s="22"/>
    </row>
    <row r="457" spans="1:27" s="26" customFormat="1" x14ac:dyDescent="0.2">
      <c r="A457" s="13" t="s">
        <v>81</v>
      </c>
      <c r="B457" s="13" t="s">
        <v>81</v>
      </c>
      <c r="C457" s="8" t="s">
        <v>44</v>
      </c>
      <c r="D457" s="7">
        <v>10435</v>
      </c>
      <c r="E457" s="30" t="s">
        <v>2</v>
      </c>
      <c r="F457" s="9"/>
      <c r="G457" s="10"/>
      <c r="H457" s="11" t="s">
        <v>31</v>
      </c>
      <c r="I457" s="11" t="s">
        <v>30</v>
      </c>
      <c r="J457" s="8" t="s">
        <v>244</v>
      </c>
      <c r="K457" s="11" t="s">
        <v>30</v>
      </c>
      <c r="L457" s="14"/>
      <c r="M457" s="36">
        <v>46008.408333333333</v>
      </c>
      <c r="N457" s="36">
        <v>46008.725694444445</v>
      </c>
      <c r="O457" s="11"/>
      <c r="P457" s="11"/>
      <c r="Q457" s="11"/>
      <c r="R457" s="11"/>
      <c r="S457" s="15">
        <f t="shared" si="29"/>
        <v>0</v>
      </c>
      <c r="T457" s="16"/>
      <c r="U457" s="17"/>
      <c r="V457" s="18">
        <v>1</v>
      </c>
      <c r="W457" s="19">
        <v>70.099999999999994</v>
      </c>
      <c r="X457" s="20">
        <f t="shared" si="30"/>
        <v>1</v>
      </c>
      <c r="Y457" s="21">
        <f t="shared" si="31"/>
        <v>70.099999999999994</v>
      </c>
      <c r="Z457" s="15">
        <f t="shared" si="28"/>
        <v>70.099999999999994</v>
      </c>
      <c r="AA457" s="22"/>
    </row>
    <row r="458" spans="1:27" s="26" customFormat="1" x14ac:dyDescent="0.2">
      <c r="A458" s="13" t="s">
        <v>81</v>
      </c>
      <c r="B458" s="13" t="s">
        <v>81</v>
      </c>
      <c r="C458" s="8" t="s">
        <v>94</v>
      </c>
      <c r="D458" s="7">
        <v>10312</v>
      </c>
      <c r="E458" s="30" t="s">
        <v>0</v>
      </c>
      <c r="F458" s="9"/>
      <c r="G458" s="10"/>
      <c r="H458" s="11" t="s">
        <v>31</v>
      </c>
      <c r="I458" s="11" t="s">
        <v>30</v>
      </c>
      <c r="J458" s="8" t="s">
        <v>318</v>
      </c>
      <c r="K458" s="11" t="s">
        <v>30</v>
      </c>
      <c r="L458" s="14"/>
      <c r="M458" s="36">
        <v>46008.354166666664</v>
      </c>
      <c r="N458" s="36">
        <v>46008.791666666664</v>
      </c>
      <c r="O458" s="11"/>
      <c r="P458" s="11"/>
      <c r="Q458" s="11"/>
      <c r="R458" s="11"/>
      <c r="S458" s="15">
        <f t="shared" si="29"/>
        <v>0</v>
      </c>
      <c r="T458" s="16"/>
      <c r="U458" s="17"/>
      <c r="V458" s="18">
        <v>1</v>
      </c>
      <c r="W458" s="19">
        <v>70.099999999999994</v>
      </c>
      <c r="X458" s="20">
        <f t="shared" si="30"/>
        <v>1</v>
      </c>
      <c r="Y458" s="21">
        <f t="shared" si="31"/>
        <v>70.099999999999994</v>
      </c>
      <c r="Z458" s="15">
        <f t="shared" si="28"/>
        <v>70.099999999999994</v>
      </c>
      <c r="AA458" s="22"/>
    </row>
    <row r="459" spans="1:27" s="26" customFormat="1" x14ac:dyDescent="0.2">
      <c r="A459" s="13" t="s">
        <v>81</v>
      </c>
      <c r="B459" s="13" t="s">
        <v>81</v>
      </c>
      <c r="C459" s="8" t="s">
        <v>281</v>
      </c>
      <c r="D459" s="7">
        <v>10886</v>
      </c>
      <c r="E459" s="30" t="s">
        <v>3</v>
      </c>
      <c r="F459" s="9"/>
      <c r="G459" s="10"/>
      <c r="H459" s="11" t="s">
        <v>31</v>
      </c>
      <c r="I459" s="11" t="s">
        <v>30</v>
      </c>
      <c r="J459" s="8" t="s">
        <v>573</v>
      </c>
      <c r="K459" s="11" t="s">
        <v>30</v>
      </c>
      <c r="L459" s="14"/>
      <c r="M459" s="36">
        <v>46008.333333333336</v>
      </c>
      <c r="N459" s="36">
        <v>46008.791666666664</v>
      </c>
      <c r="O459" s="11"/>
      <c r="P459" s="11"/>
      <c r="Q459" s="11"/>
      <c r="R459" s="11"/>
      <c r="S459" s="15">
        <f t="shared" si="29"/>
        <v>0</v>
      </c>
      <c r="T459" s="16"/>
      <c r="U459" s="17"/>
      <c r="V459" s="18">
        <v>1</v>
      </c>
      <c r="W459" s="19">
        <v>70.099999999999994</v>
      </c>
      <c r="X459" s="20">
        <f t="shared" si="30"/>
        <v>1</v>
      </c>
      <c r="Y459" s="21">
        <f t="shared" si="31"/>
        <v>70.099999999999994</v>
      </c>
      <c r="Z459" s="15">
        <f t="shared" si="28"/>
        <v>70.099999999999994</v>
      </c>
      <c r="AA459" s="22"/>
    </row>
    <row r="460" spans="1:27" s="26" customFormat="1" x14ac:dyDescent="0.2">
      <c r="A460" s="13" t="s">
        <v>81</v>
      </c>
      <c r="B460" s="13" t="s">
        <v>81</v>
      </c>
      <c r="C460" s="8" t="s">
        <v>281</v>
      </c>
      <c r="D460" s="7">
        <v>10886</v>
      </c>
      <c r="E460" s="30" t="s">
        <v>3</v>
      </c>
      <c r="F460" s="9"/>
      <c r="G460" s="10"/>
      <c r="H460" s="11" t="s">
        <v>31</v>
      </c>
      <c r="I460" s="11" t="s">
        <v>30</v>
      </c>
      <c r="J460" s="8" t="s">
        <v>314</v>
      </c>
      <c r="K460" s="11" t="s">
        <v>30</v>
      </c>
      <c r="L460" s="14"/>
      <c r="M460" s="36">
        <v>46028.333333333336</v>
      </c>
      <c r="N460" s="36">
        <v>46028.666666666664</v>
      </c>
      <c r="O460" s="11"/>
      <c r="P460" s="11"/>
      <c r="Q460" s="11"/>
      <c r="R460" s="11"/>
      <c r="S460" s="15">
        <f t="shared" si="29"/>
        <v>0</v>
      </c>
      <c r="T460" s="16"/>
      <c r="U460" s="17"/>
      <c r="V460" s="18">
        <v>1</v>
      </c>
      <c r="W460" s="19">
        <v>70.099999999999994</v>
      </c>
      <c r="X460" s="20">
        <f t="shared" si="30"/>
        <v>1</v>
      </c>
      <c r="Y460" s="21">
        <f t="shared" si="31"/>
        <v>70.099999999999994</v>
      </c>
      <c r="Z460" s="15">
        <f t="shared" ref="Z460:Z523" si="32">S460+Y460</f>
        <v>70.099999999999994</v>
      </c>
      <c r="AA460" s="22"/>
    </row>
    <row r="461" spans="1:27" s="26" customFormat="1" x14ac:dyDescent="0.2">
      <c r="A461" s="13" t="s">
        <v>81</v>
      </c>
      <c r="B461" s="13" t="s">
        <v>81</v>
      </c>
      <c r="C461" s="8" t="s">
        <v>281</v>
      </c>
      <c r="D461" s="7">
        <v>10886</v>
      </c>
      <c r="E461" s="30" t="s">
        <v>3</v>
      </c>
      <c r="F461" s="9"/>
      <c r="G461" s="10"/>
      <c r="H461" s="11" t="s">
        <v>31</v>
      </c>
      <c r="I461" s="11" t="s">
        <v>30</v>
      </c>
      <c r="J461" s="8" t="s">
        <v>326</v>
      </c>
      <c r="K461" s="11" t="s">
        <v>30</v>
      </c>
      <c r="L461" s="14"/>
      <c r="M461" s="36">
        <v>46007.333333333336</v>
      </c>
      <c r="N461" s="36">
        <v>46007.794444444444</v>
      </c>
      <c r="O461" s="11"/>
      <c r="P461" s="11"/>
      <c r="Q461" s="11"/>
      <c r="R461" s="11"/>
      <c r="S461" s="15">
        <f t="shared" si="29"/>
        <v>0</v>
      </c>
      <c r="T461" s="16"/>
      <c r="U461" s="17"/>
      <c r="V461" s="18">
        <v>1</v>
      </c>
      <c r="W461" s="19">
        <v>70.099999999999994</v>
      </c>
      <c r="X461" s="20">
        <f t="shared" si="30"/>
        <v>1</v>
      </c>
      <c r="Y461" s="21">
        <f t="shared" si="31"/>
        <v>70.099999999999994</v>
      </c>
      <c r="Z461" s="15">
        <f t="shared" si="32"/>
        <v>70.099999999999994</v>
      </c>
      <c r="AA461" s="22"/>
    </row>
    <row r="462" spans="1:27" s="26" customFormat="1" x14ac:dyDescent="0.2">
      <c r="A462" s="13" t="s">
        <v>81</v>
      </c>
      <c r="B462" s="13" t="s">
        <v>81</v>
      </c>
      <c r="C462" s="8" t="s">
        <v>281</v>
      </c>
      <c r="D462" s="7">
        <v>10886</v>
      </c>
      <c r="E462" s="30" t="s">
        <v>3</v>
      </c>
      <c r="F462" s="9"/>
      <c r="G462" s="10"/>
      <c r="H462" s="11" t="s">
        <v>31</v>
      </c>
      <c r="I462" s="11" t="s">
        <v>30</v>
      </c>
      <c r="J462" s="8" t="s">
        <v>419</v>
      </c>
      <c r="K462" s="11" t="s">
        <v>30</v>
      </c>
      <c r="L462" s="14"/>
      <c r="M462" s="36">
        <v>45995.333333333336</v>
      </c>
      <c r="N462" s="36">
        <v>45995.829861111109</v>
      </c>
      <c r="O462" s="11"/>
      <c r="P462" s="11"/>
      <c r="Q462" s="11"/>
      <c r="R462" s="11"/>
      <c r="S462" s="15">
        <f t="shared" si="29"/>
        <v>0</v>
      </c>
      <c r="T462" s="16"/>
      <c r="U462" s="17"/>
      <c r="V462" s="18">
        <v>1</v>
      </c>
      <c r="W462" s="19">
        <v>70.099999999999994</v>
      </c>
      <c r="X462" s="20">
        <f t="shared" si="30"/>
        <v>1</v>
      </c>
      <c r="Y462" s="21">
        <f t="shared" si="31"/>
        <v>70.099999999999994</v>
      </c>
      <c r="Z462" s="15">
        <f t="shared" si="32"/>
        <v>70.099999999999994</v>
      </c>
      <c r="AA462" s="22"/>
    </row>
    <row r="463" spans="1:27" s="26" customFormat="1" x14ac:dyDescent="0.2">
      <c r="A463" s="13" t="s">
        <v>81</v>
      </c>
      <c r="B463" s="13" t="s">
        <v>81</v>
      </c>
      <c r="C463" s="8" t="s">
        <v>281</v>
      </c>
      <c r="D463" s="7">
        <v>10886</v>
      </c>
      <c r="E463" s="30" t="s">
        <v>3</v>
      </c>
      <c r="F463" s="9"/>
      <c r="G463" s="10"/>
      <c r="H463" s="11" t="s">
        <v>31</v>
      </c>
      <c r="I463" s="11" t="s">
        <v>30</v>
      </c>
      <c r="J463" s="8" t="s">
        <v>419</v>
      </c>
      <c r="K463" s="11" t="s">
        <v>30</v>
      </c>
      <c r="L463" s="14"/>
      <c r="M463" s="36">
        <v>46011.301388888889</v>
      </c>
      <c r="N463" s="36">
        <v>46011.75</v>
      </c>
      <c r="O463" s="11"/>
      <c r="P463" s="11"/>
      <c r="Q463" s="11"/>
      <c r="R463" s="11"/>
      <c r="S463" s="15">
        <f t="shared" si="29"/>
        <v>0</v>
      </c>
      <c r="T463" s="16"/>
      <c r="U463" s="17"/>
      <c r="V463" s="18">
        <v>1</v>
      </c>
      <c r="W463" s="19">
        <v>70.099999999999994</v>
      </c>
      <c r="X463" s="20">
        <f t="shared" si="30"/>
        <v>1</v>
      </c>
      <c r="Y463" s="21">
        <f t="shared" si="31"/>
        <v>70.099999999999994</v>
      </c>
      <c r="Z463" s="15">
        <f t="shared" si="32"/>
        <v>70.099999999999994</v>
      </c>
      <c r="AA463" s="22"/>
    </row>
    <row r="464" spans="1:27" s="26" customFormat="1" x14ac:dyDescent="0.2">
      <c r="A464" s="13" t="s">
        <v>81</v>
      </c>
      <c r="B464" s="13" t="s">
        <v>81</v>
      </c>
      <c r="C464" s="8" t="s">
        <v>92</v>
      </c>
      <c r="D464" s="7">
        <v>10868</v>
      </c>
      <c r="E464" s="30" t="s">
        <v>1</v>
      </c>
      <c r="F464" s="9"/>
      <c r="G464" s="10"/>
      <c r="H464" s="11" t="s">
        <v>31</v>
      </c>
      <c r="I464" s="11" t="s">
        <v>30</v>
      </c>
      <c r="J464" s="8" t="s">
        <v>461</v>
      </c>
      <c r="K464" s="11" t="s">
        <v>30</v>
      </c>
      <c r="L464" s="14"/>
      <c r="M464" s="36">
        <v>46008.311111111114</v>
      </c>
      <c r="N464" s="36">
        <v>46008.768055555556</v>
      </c>
      <c r="O464" s="11"/>
      <c r="P464" s="11"/>
      <c r="Q464" s="11"/>
      <c r="R464" s="11"/>
      <c r="S464" s="15">
        <f t="shared" si="29"/>
        <v>0</v>
      </c>
      <c r="T464" s="16"/>
      <c r="U464" s="17"/>
      <c r="V464" s="18">
        <v>1</v>
      </c>
      <c r="W464" s="19">
        <v>70.099999999999994</v>
      </c>
      <c r="X464" s="20">
        <f t="shared" si="30"/>
        <v>1</v>
      </c>
      <c r="Y464" s="21">
        <f t="shared" si="31"/>
        <v>70.099999999999994</v>
      </c>
      <c r="Z464" s="15">
        <f t="shared" si="32"/>
        <v>70.099999999999994</v>
      </c>
      <c r="AA464" s="22"/>
    </row>
    <row r="465" spans="1:27" s="26" customFormat="1" x14ac:dyDescent="0.2">
      <c r="A465" s="13" t="s">
        <v>81</v>
      </c>
      <c r="B465" s="13" t="s">
        <v>81</v>
      </c>
      <c r="C465" s="8" t="s">
        <v>159</v>
      </c>
      <c r="D465" s="7">
        <v>10239</v>
      </c>
      <c r="E465" s="30" t="s">
        <v>1</v>
      </c>
      <c r="F465" s="9"/>
      <c r="G465" s="10"/>
      <c r="H465" s="11" t="s">
        <v>31</v>
      </c>
      <c r="I465" s="11" t="s">
        <v>30</v>
      </c>
      <c r="J465" s="8" t="s">
        <v>18</v>
      </c>
      <c r="K465" s="11" t="s">
        <v>30</v>
      </c>
      <c r="L465" s="14"/>
      <c r="M465" s="36">
        <v>45992.333333333336</v>
      </c>
      <c r="N465" s="36">
        <v>45992.708333333336</v>
      </c>
      <c r="O465" s="11"/>
      <c r="P465" s="11"/>
      <c r="Q465" s="11"/>
      <c r="R465" s="11"/>
      <c r="S465" s="15">
        <f t="shared" si="29"/>
        <v>0</v>
      </c>
      <c r="T465" s="16"/>
      <c r="U465" s="17"/>
      <c r="V465" s="18">
        <v>1</v>
      </c>
      <c r="W465" s="19">
        <v>70.099999999999994</v>
      </c>
      <c r="X465" s="20">
        <f t="shared" si="30"/>
        <v>1</v>
      </c>
      <c r="Y465" s="21">
        <f t="shared" si="31"/>
        <v>70.099999999999994</v>
      </c>
      <c r="Z465" s="15">
        <f t="shared" si="32"/>
        <v>70.099999999999994</v>
      </c>
      <c r="AA465" s="22"/>
    </row>
    <row r="466" spans="1:27" s="26" customFormat="1" x14ac:dyDescent="0.2">
      <c r="A466" s="13" t="s">
        <v>81</v>
      </c>
      <c r="B466" s="13" t="s">
        <v>81</v>
      </c>
      <c r="C466" s="8" t="s">
        <v>117</v>
      </c>
      <c r="D466" s="7">
        <v>10050</v>
      </c>
      <c r="E466" s="30" t="s">
        <v>1</v>
      </c>
      <c r="F466" s="9"/>
      <c r="G466" s="10"/>
      <c r="H466" s="11" t="s">
        <v>31</v>
      </c>
      <c r="I466" s="11" t="s">
        <v>30</v>
      </c>
      <c r="J466" s="8" t="s">
        <v>574</v>
      </c>
      <c r="K466" s="11" t="s">
        <v>30</v>
      </c>
      <c r="L466" s="14"/>
      <c r="M466" s="36">
        <v>46029.375</v>
      </c>
      <c r="N466" s="36">
        <v>46029.645833333336</v>
      </c>
      <c r="O466" s="11"/>
      <c r="P466" s="11"/>
      <c r="Q466" s="11"/>
      <c r="R466" s="11"/>
      <c r="S466" s="15">
        <f t="shared" si="29"/>
        <v>0</v>
      </c>
      <c r="T466" s="16"/>
      <c r="U466" s="17"/>
      <c r="V466" s="18">
        <v>1</v>
      </c>
      <c r="W466" s="19">
        <v>70.099999999999994</v>
      </c>
      <c r="X466" s="20">
        <f t="shared" si="30"/>
        <v>1</v>
      </c>
      <c r="Y466" s="21">
        <f t="shared" si="31"/>
        <v>70.099999999999994</v>
      </c>
      <c r="Z466" s="15">
        <f t="shared" si="32"/>
        <v>70.099999999999994</v>
      </c>
      <c r="AA466" s="22"/>
    </row>
    <row r="467" spans="1:27" s="26" customFormat="1" x14ac:dyDescent="0.2">
      <c r="A467" s="13" t="s">
        <v>81</v>
      </c>
      <c r="B467" s="13" t="s">
        <v>81</v>
      </c>
      <c r="C467" s="8" t="s">
        <v>214</v>
      </c>
      <c r="D467" s="7">
        <v>10161</v>
      </c>
      <c r="E467" s="30" t="s">
        <v>2</v>
      </c>
      <c r="F467" s="9"/>
      <c r="G467" s="10"/>
      <c r="H467" s="11" t="s">
        <v>31</v>
      </c>
      <c r="I467" s="11" t="s">
        <v>30</v>
      </c>
      <c r="J467" s="8" t="s">
        <v>575</v>
      </c>
      <c r="K467" s="11" t="s">
        <v>30</v>
      </c>
      <c r="L467" s="14"/>
      <c r="M467" s="36">
        <v>46001.368055555555</v>
      </c>
      <c r="N467" s="36">
        <v>46001.770833333336</v>
      </c>
      <c r="O467" s="11"/>
      <c r="P467" s="11"/>
      <c r="Q467" s="11"/>
      <c r="R467" s="11"/>
      <c r="S467" s="15">
        <f t="shared" si="29"/>
        <v>0</v>
      </c>
      <c r="T467" s="16"/>
      <c r="U467" s="17"/>
      <c r="V467" s="18">
        <v>1</v>
      </c>
      <c r="W467" s="19">
        <v>70.099999999999994</v>
      </c>
      <c r="X467" s="20">
        <f t="shared" si="30"/>
        <v>1</v>
      </c>
      <c r="Y467" s="21">
        <f t="shared" si="31"/>
        <v>70.099999999999994</v>
      </c>
      <c r="Z467" s="15">
        <f t="shared" si="32"/>
        <v>70.099999999999994</v>
      </c>
      <c r="AA467" s="22"/>
    </row>
    <row r="468" spans="1:27" s="26" customFormat="1" x14ac:dyDescent="0.2">
      <c r="A468" s="13" t="s">
        <v>81</v>
      </c>
      <c r="B468" s="13" t="s">
        <v>81</v>
      </c>
      <c r="C468" s="8" t="s">
        <v>214</v>
      </c>
      <c r="D468" s="7">
        <v>10161</v>
      </c>
      <c r="E468" s="30" t="s">
        <v>2</v>
      </c>
      <c r="F468" s="9"/>
      <c r="G468" s="10"/>
      <c r="H468" s="11" t="s">
        <v>31</v>
      </c>
      <c r="I468" s="11" t="s">
        <v>30</v>
      </c>
      <c r="J468" s="8" t="s">
        <v>245</v>
      </c>
      <c r="K468" s="11" t="s">
        <v>30</v>
      </c>
      <c r="L468" s="14"/>
      <c r="M468" s="36">
        <v>45994.305555555555</v>
      </c>
      <c r="N468" s="36">
        <v>45994.756944444445</v>
      </c>
      <c r="O468" s="11"/>
      <c r="P468" s="11"/>
      <c r="Q468" s="11"/>
      <c r="R468" s="11"/>
      <c r="S468" s="15">
        <f t="shared" si="29"/>
        <v>0</v>
      </c>
      <c r="T468" s="16"/>
      <c r="U468" s="17"/>
      <c r="V468" s="18">
        <v>1</v>
      </c>
      <c r="W468" s="19">
        <v>70.099999999999994</v>
      </c>
      <c r="X468" s="20">
        <f t="shared" si="30"/>
        <v>1</v>
      </c>
      <c r="Y468" s="21">
        <f t="shared" si="31"/>
        <v>70.099999999999994</v>
      </c>
      <c r="Z468" s="15">
        <f t="shared" si="32"/>
        <v>70.099999999999994</v>
      </c>
      <c r="AA468" s="22"/>
    </row>
    <row r="469" spans="1:27" s="26" customFormat="1" x14ac:dyDescent="0.2">
      <c r="A469" s="13" t="s">
        <v>81</v>
      </c>
      <c r="B469" s="13" t="s">
        <v>81</v>
      </c>
      <c r="C469" s="8" t="s">
        <v>184</v>
      </c>
      <c r="D469" s="7">
        <v>10498</v>
      </c>
      <c r="E469" s="30" t="s">
        <v>1</v>
      </c>
      <c r="F469" s="9"/>
      <c r="G469" s="10"/>
      <c r="H469" s="11" t="s">
        <v>31</v>
      </c>
      <c r="I469" s="11" t="s">
        <v>30</v>
      </c>
      <c r="J469" s="8" t="s">
        <v>315</v>
      </c>
      <c r="K469" s="11" t="s">
        <v>30</v>
      </c>
      <c r="L469" s="14"/>
      <c r="M469" s="36">
        <v>45993.333333333336</v>
      </c>
      <c r="N469" s="36">
        <v>45993.708333333336</v>
      </c>
      <c r="O469" s="11"/>
      <c r="P469" s="11"/>
      <c r="Q469" s="11"/>
      <c r="R469" s="11"/>
      <c r="S469" s="15">
        <f t="shared" si="29"/>
        <v>0</v>
      </c>
      <c r="T469" s="16"/>
      <c r="U469" s="17"/>
      <c r="V469" s="18">
        <v>1</v>
      </c>
      <c r="W469" s="19">
        <v>70.099999999999994</v>
      </c>
      <c r="X469" s="20">
        <f t="shared" si="30"/>
        <v>1</v>
      </c>
      <c r="Y469" s="21">
        <f t="shared" si="31"/>
        <v>70.099999999999994</v>
      </c>
      <c r="Z469" s="15">
        <f t="shared" si="32"/>
        <v>70.099999999999994</v>
      </c>
      <c r="AA469" s="22"/>
    </row>
    <row r="470" spans="1:27" s="26" customFormat="1" x14ac:dyDescent="0.2">
      <c r="A470" s="13" t="s">
        <v>81</v>
      </c>
      <c r="B470" s="13" t="s">
        <v>81</v>
      </c>
      <c r="C470" s="8" t="s">
        <v>356</v>
      </c>
      <c r="D470" s="7">
        <v>10417</v>
      </c>
      <c r="E470" s="30" t="s">
        <v>2</v>
      </c>
      <c r="F470" s="9"/>
      <c r="G470" s="10"/>
      <c r="H470" s="11" t="s">
        <v>31</v>
      </c>
      <c r="I470" s="11" t="s">
        <v>30</v>
      </c>
      <c r="J470" s="8" t="s">
        <v>241</v>
      </c>
      <c r="K470" s="11" t="s">
        <v>30</v>
      </c>
      <c r="L470" s="14"/>
      <c r="M470" s="36">
        <v>46021.5</v>
      </c>
      <c r="N470" s="36">
        <v>46021.752083333333</v>
      </c>
      <c r="O470" s="11"/>
      <c r="P470" s="11"/>
      <c r="Q470" s="11"/>
      <c r="R470" s="11"/>
      <c r="S470" s="15">
        <f t="shared" si="29"/>
        <v>0</v>
      </c>
      <c r="T470" s="16"/>
      <c r="U470" s="17"/>
      <c r="V470" s="18">
        <v>1</v>
      </c>
      <c r="W470" s="19">
        <v>70.099999999999994</v>
      </c>
      <c r="X470" s="20">
        <f t="shared" si="30"/>
        <v>1</v>
      </c>
      <c r="Y470" s="21">
        <f t="shared" si="31"/>
        <v>70.099999999999994</v>
      </c>
      <c r="Z470" s="15">
        <f t="shared" si="32"/>
        <v>70.099999999999994</v>
      </c>
      <c r="AA470" s="22"/>
    </row>
    <row r="471" spans="1:27" s="26" customFormat="1" x14ac:dyDescent="0.2">
      <c r="A471" s="13" t="s">
        <v>81</v>
      </c>
      <c r="B471" s="13" t="s">
        <v>81</v>
      </c>
      <c r="C471" s="8" t="s">
        <v>322</v>
      </c>
      <c r="D471" s="7">
        <v>9984</v>
      </c>
      <c r="E471" s="30" t="s">
        <v>2</v>
      </c>
      <c r="F471" s="9"/>
      <c r="G471" s="10"/>
      <c r="H471" s="11" t="s">
        <v>31</v>
      </c>
      <c r="I471" s="11" t="s">
        <v>30</v>
      </c>
      <c r="J471" s="8" t="s">
        <v>369</v>
      </c>
      <c r="K471" s="11" t="s">
        <v>30</v>
      </c>
      <c r="L471" s="14"/>
      <c r="M471" s="36">
        <v>46009.291666666664</v>
      </c>
      <c r="N471" s="36">
        <v>46009.708333333336</v>
      </c>
      <c r="O471" s="11"/>
      <c r="P471" s="11"/>
      <c r="Q471" s="11"/>
      <c r="R471" s="11"/>
      <c r="S471" s="15">
        <f t="shared" si="29"/>
        <v>0</v>
      </c>
      <c r="T471" s="16"/>
      <c r="U471" s="17"/>
      <c r="V471" s="18">
        <v>1</v>
      </c>
      <c r="W471" s="19">
        <v>70.099999999999994</v>
      </c>
      <c r="X471" s="20">
        <f t="shared" si="30"/>
        <v>1</v>
      </c>
      <c r="Y471" s="21">
        <f t="shared" si="31"/>
        <v>70.099999999999994</v>
      </c>
      <c r="Z471" s="15">
        <f t="shared" si="32"/>
        <v>70.099999999999994</v>
      </c>
      <c r="AA471" s="22"/>
    </row>
    <row r="472" spans="1:27" s="26" customFormat="1" x14ac:dyDescent="0.2">
      <c r="A472" s="13" t="s">
        <v>81</v>
      </c>
      <c r="B472" s="13" t="s">
        <v>81</v>
      </c>
      <c r="C472" s="8" t="s">
        <v>322</v>
      </c>
      <c r="D472" s="7">
        <v>9984</v>
      </c>
      <c r="E472" s="30" t="s">
        <v>2</v>
      </c>
      <c r="F472" s="9"/>
      <c r="G472" s="10"/>
      <c r="H472" s="11" t="s">
        <v>31</v>
      </c>
      <c r="I472" s="11" t="s">
        <v>30</v>
      </c>
      <c r="J472" s="8" t="s">
        <v>369</v>
      </c>
      <c r="K472" s="11" t="s">
        <v>30</v>
      </c>
      <c r="L472" s="14"/>
      <c r="M472" s="36">
        <v>46006.291666666664</v>
      </c>
      <c r="N472" s="36">
        <v>46006.708333333336</v>
      </c>
      <c r="O472" s="11"/>
      <c r="P472" s="11"/>
      <c r="Q472" s="11"/>
      <c r="R472" s="11"/>
      <c r="S472" s="15">
        <f t="shared" si="29"/>
        <v>0</v>
      </c>
      <c r="T472" s="16"/>
      <c r="U472" s="17"/>
      <c r="V472" s="18">
        <v>1</v>
      </c>
      <c r="W472" s="19">
        <v>70.099999999999994</v>
      </c>
      <c r="X472" s="20">
        <f t="shared" si="30"/>
        <v>1</v>
      </c>
      <c r="Y472" s="21">
        <f t="shared" si="31"/>
        <v>70.099999999999994</v>
      </c>
      <c r="Z472" s="15">
        <f t="shared" si="32"/>
        <v>70.099999999999994</v>
      </c>
      <c r="AA472" s="22"/>
    </row>
    <row r="473" spans="1:27" s="26" customFormat="1" x14ac:dyDescent="0.2">
      <c r="A473" s="13" t="s">
        <v>81</v>
      </c>
      <c r="B473" s="13" t="s">
        <v>81</v>
      </c>
      <c r="C473" s="8" t="s">
        <v>322</v>
      </c>
      <c r="D473" s="7">
        <v>9984</v>
      </c>
      <c r="E473" s="30" t="s">
        <v>2</v>
      </c>
      <c r="F473" s="9"/>
      <c r="G473" s="10"/>
      <c r="H473" s="11" t="s">
        <v>31</v>
      </c>
      <c r="I473" s="11" t="s">
        <v>30</v>
      </c>
      <c r="J473" s="8" t="s">
        <v>369</v>
      </c>
      <c r="K473" s="11" t="s">
        <v>30</v>
      </c>
      <c r="L473" s="14"/>
      <c r="M473" s="36">
        <v>46008.291666666664</v>
      </c>
      <c r="N473" s="36">
        <v>46008.708333333336</v>
      </c>
      <c r="O473" s="11"/>
      <c r="P473" s="11"/>
      <c r="Q473" s="11"/>
      <c r="R473" s="11"/>
      <c r="S473" s="15">
        <f t="shared" si="29"/>
        <v>0</v>
      </c>
      <c r="T473" s="16"/>
      <c r="U473" s="17"/>
      <c r="V473" s="18">
        <v>1</v>
      </c>
      <c r="W473" s="19">
        <v>70.099999999999994</v>
      </c>
      <c r="X473" s="20">
        <f t="shared" si="30"/>
        <v>1</v>
      </c>
      <c r="Y473" s="21">
        <f t="shared" si="31"/>
        <v>70.099999999999994</v>
      </c>
      <c r="Z473" s="15">
        <f t="shared" si="32"/>
        <v>70.099999999999994</v>
      </c>
      <c r="AA473" s="22"/>
    </row>
    <row r="474" spans="1:27" s="26" customFormat="1" x14ac:dyDescent="0.2">
      <c r="A474" s="13" t="s">
        <v>81</v>
      </c>
      <c r="B474" s="13" t="s">
        <v>81</v>
      </c>
      <c r="C474" s="8" t="s">
        <v>341</v>
      </c>
      <c r="D474" s="7">
        <v>10151</v>
      </c>
      <c r="E474" s="30" t="s">
        <v>1</v>
      </c>
      <c r="F474" s="9"/>
      <c r="G474" s="10"/>
      <c r="H474" s="11" t="s">
        <v>31</v>
      </c>
      <c r="I474" s="11" t="s">
        <v>30</v>
      </c>
      <c r="J474" s="8" t="s">
        <v>576</v>
      </c>
      <c r="K474" s="11" t="s">
        <v>30</v>
      </c>
      <c r="L474" s="14"/>
      <c r="M474" s="36">
        <v>45996.333333333336</v>
      </c>
      <c r="N474" s="36">
        <v>45996.791666666664</v>
      </c>
      <c r="O474" s="11"/>
      <c r="P474" s="11"/>
      <c r="Q474" s="11"/>
      <c r="R474" s="11"/>
      <c r="S474" s="15">
        <f t="shared" si="29"/>
        <v>0</v>
      </c>
      <c r="T474" s="16"/>
      <c r="U474" s="17"/>
      <c r="V474" s="18">
        <v>1</v>
      </c>
      <c r="W474" s="19">
        <v>70.099999999999994</v>
      </c>
      <c r="X474" s="20">
        <f t="shared" si="30"/>
        <v>1</v>
      </c>
      <c r="Y474" s="21">
        <f t="shared" si="31"/>
        <v>70.099999999999994</v>
      </c>
      <c r="Z474" s="15">
        <f t="shared" si="32"/>
        <v>70.099999999999994</v>
      </c>
      <c r="AA474" s="22"/>
    </row>
    <row r="475" spans="1:27" s="26" customFormat="1" x14ac:dyDescent="0.2">
      <c r="A475" s="13" t="s">
        <v>81</v>
      </c>
      <c r="B475" s="13" t="s">
        <v>81</v>
      </c>
      <c r="C475" s="8" t="s">
        <v>337</v>
      </c>
      <c r="D475" s="7">
        <v>10113</v>
      </c>
      <c r="E475" s="30" t="s">
        <v>0</v>
      </c>
      <c r="F475" s="9"/>
      <c r="G475" s="10"/>
      <c r="H475" s="11" t="s">
        <v>31</v>
      </c>
      <c r="I475" s="11" t="s">
        <v>30</v>
      </c>
      <c r="J475" s="8" t="s">
        <v>369</v>
      </c>
      <c r="K475" s="11" t="s">
        <v>30</v>
      </c>
      <c r="L475" s="14"/>
      <c r="M475" s="36">
        <v>45994.25</v>
      </c>
      <c r="N475" s="36">
        <v>45994.645833333336</v>
      </c>
      <c r="O475" s="11"/>
      <c r="P475" s="11"/>
      <c r="Q475" s="11"/>
      <c r="R475" s="11"/>
      <c r="S475" s="15">
        <f t="shared" si="29"/>
        <v>0</v>
      </c>
      <c r="T475" s="16"/>
      <c r="U475" s="17"/>
      <c r="V475" s="18">
        <v>1</v>
      </c>
      <c r="W475" s="19">
        <v>70.099999999999994</v>
      </c>
      <c r="X475" s="20">
        <f t="shared" si="30"/>
        <v>1</v>
      </c>
      <c r="Y475" s="21">
        <f t="shared" si="31"/>
        <v>70.099999999999994</v>
      </c>
      <c r="Z475" s="15">
        <f t="shared" si="32"/>
        <v>70.099999999999994</v>
      </c>
      <c r="AA475" s="22"/>
    </row>
    <row r="476" spans="1:27" s="26" customFormat="1" x14ac:dyDescent="0.2">
      <c r="A476" s="13" t="s">
        <v>81</v>
      </c>
      <c r="B476" s="13" t="s">
        <v>81</v>
      </c>
      <c r="C476" s="8" t="s">
        <v>337</v>
      </c>
      <c r="D476" s="7">
        <v>10113</v>
      </c>
      <c r="E476" s="30" t="s">
        <v>0</v>
      </c>
      <c r="F476" s="9"/>
      <c r="G476" s="10"/>
      <c r="H476" s="11" t="s">
        <v>31</v>
      </c>
      <c r="I476" s="11" t="s">
        <v>30</v>
      </c>
      <c r="J476" s="8" t="s">
        <v>369</v>
      </c>
      <c r="K476" s="11" t="s">
        <v>30</v>
      </c>
      <c r="L476" s="14"/>
      <c r="M476" s="36">
        <v>46009.253472222219</v>
      </c>
      <c r="N476" s="36">
        <v>46009.583333333336</v>
      </c>
      <c r="O476" s="11"/>
      <c r="P476" s="11"/>
      <c r="Q476" s="11"/>
      <c r="R476" s="11"/>
      <c r="S476" s="15">
        <f t="shared" si="29"/>
        <v>0</v>
      </c>
      <c r="T476" s="16"/>
      <c r="U476" s="17"/>
      <c r="V476" s="18">
        <v>1</v>
      </c>
      <c r="W476" s="19">
        <v>70.099999999999994</v>
      </c>
      <c r="X476" s="20">
        <f t="shared" si="30"/>
        <v>1</v>
      </c>
      <c r="Y476" s="21">
        <f t="shared" si="31"/>
        <v>70.099999999999994</v>
      </c>
      <c r="Z476" s="15">
        <f t="shared" si="32"/>
        <v>70.099999999999994</v>
      </c>
      <c r="AA476" s="22"/>
    </row>
    <row r="477" spans="1:27" s="26" customFormat="1" x14ac:dyDescent="0.2">
      <c r="A477" s="13" t="s">
        <v>81</v>
      </c>
      <c r="B477" s="13" t="s">
        <v>81</v>
      </c>
      <c r="C477" s="8" t="s">
        <v>169</v>
      </c>
      <c r="D477" s="7">
        <v>11284</v>
      </c>
      <c r="E477" s="30" t="s">
        <v>1</v>
      </c>
      <c r="F477" s="9"/>
      <c r="G477" s="10"/>
      <c r="H477" s="11" t="s">
        <v>31</v>
      </c>
      <c r="I477" s="11" t="s">
        <v>30</v>
      </c>
      <c r="J477" s="8" t="s">
        <v>577</v>
      </c>
      <c r="K477" s="11" t="s">
        <v>30</v>
      </c>
      <c r="L477" s="14"/>
      <c r="M477" s="36">
        <v>46041.375</v>
      </c>
      <c r="N477" s="36">
        <v>46041.694444444445</v>
      </c>
      <c r="O477" s="11"/>
      <c r="P477" s="11"/>
      <c r="Q477" s="11"/>
      <c r="R477" s="11"/>
      <c r="S477" s="15">
        <f t="shared" si="29"/>
        <v>0</v>
      </c>
      <c r="T477" s="16"/>
      <c r="U477" s="17"/>
      <c r="V477" s="18">
        <v>1</v>
      </c>
      <c r="W477" s="19">
        <v>70.099999999999994</v>
      </c>
      <c r="X477" s="20">
        <f t="shared" si="30"/>
        <v>1</v>
      </c>
      <c r="Y477" s="21">
        <f t="shared" si="31"/>
        <v>70.099999999999994</v>
      </c>
      <c r="Z477" s="15">
        <f t="shared" si="32"/>
        <v>70.099999999999994</v>
      </c>
      <c r="AA477" s="22"/>
    </row>
    <row r="478" spans="1:27" s="26" customFormat="1" x14ac:dyDescent="0.2">
      <c r="A478" s="13" t="s">
        <v>81</v>
      </c>
      <c r="B478" s="13" t="s">
        <v>81</v>
      </c>
      <c r="C478" s="8" t="s">
        <v>172</v>
      </c>
      <c r="D478" s="7">
        <v>11353</v>
      </c>
      <c r="E478" s="30" t="s">
        <v>0</v>
      </c>
      <c r="F478" s="9"/>
      <c r="G478" s="10"/>
      <c r="H478" s="11" t="s">
        <v>31</v>
      </c>
      <c r="I478" s="11" t="s">
        <v>30</v>
      </c>
      <c r="J478" s="8" t="s">
        <v>578</v>
      </c>
      <c r="K478" s="11" t="s">
        <v>30</v>
      </c>
      <c r="L478" s="14"/>
      <c r="M478" s="36">
        <v>46036.361111111109</v>
      </c>
      <c r="N478" s="36">
        <v>46036.71875</v>
      </c>
      <c r="O478" s="11"/>
      <c r="P478" s="11"/>
      <c r="Q478" s="11"/>
      <c r="R478" s="11"/>
      <c r="S478" s="15">
        <f t="shared" si="29"/>
        <v>0</v>
      </c>
      <c r="T478" s="16"/>
      <c r="U478" s="17"/>
      <c r="V478" s="18">
        <v>1</v>
      </c>
      <c r="W478" s="19">
        <v>70.099999999999994</v>
      </c>
      <c r="X478" s="20">
        <f t="shared" si="30"/>
        <v>1</v>
      </c>
      <c r="Y478" s="21">
        <f t="shared" si="31"/>
        <v>70.099999999999994</v>
      </c>
      <c r="Z478" s="15">
        <f t="shared" si="32"/>
        <v>70.099999999999994</v>
      </c>
      <c r="AA478" s="22"/>
    </row>
    <row r="479" spans="1:27" s="26" customFormat="1" x14ac:dyDescent="0.2">
      <c r="A479" s="13" t="s">
        <v>81</v>
      </c>
      <c r="B479" s="13" t="s">
        <v>81</v>
      </c>
      <c r="C479" s="8" t="s">
        <v>172</v>
      </c>
      <c r="D479" s="7">
        <v>11353</v>
      </c>
      <c r="E479" s="30" t="s">
        <v>0</v>
      </c>
      <c r="F479" s="9"/>
      <c r="G479" s="10"/>
      <c r="H479" s="11" t="s">
        <v>31</v>
      </c>
      <c r="I479" s="11" t="s">
        <v>30</v>
      </c>
      <c r="J479" s="8" t="s">
        <v>332</v>
      </c>
      <c r="K479" s="11" t="s">
        <v>30</v>
      </c>
      <c r="L479" s="14"/>
      <c r="M479" s="36">
        <v>46037.375</v>
      </c>
      <c r="N479" s="36">
        <v>46037.736111111109</v>
      </c>
      <c r="O479" s="11"/>
      <c r="P479" s="11"/>
      <c r="Q479" s="11"/>
      <c r="R479" s="11"/>
      <c r="S479" s="15">
        <f t="shared" si="29"/>
        <v>0</v>
      </c>
      <c r="T479" s="16"/>
      <c r="U479" s="17"/>
      <c r="V479" s="18">
        <v>1</v>
      </c>
      <c r="W479" s="19">
        <v>70.099999999999994</v>
      </c>
      <c r="X479" s="20">
        <f t="shared" si="30"/>
        <v>1</v>
      </c>
      <c r="Y479" s="21">
        <f t="shared" si="31"/>
        <v>70.099999999999994</v>
      </c>
      <c r="Z479" s="15">
        <f t="shared" si="32"/>
        <v>70.099999999999994</v>
      </c>
      <c r="AA479" s="22"/>
    </row>
    <row r="480" spans="1:27" s="26" customFormat="1" x14ac:dyDescent="0.2">
      <c r="A480" s="13" t="s">
        <v>81</v>
      </c>
      <c r="B480" s="13" t="s">
        <v>81</v>
      </c>
      <c r="C480" s="8" t="s">
        <v>146</v>
      </c>
      <c r="D480" s="7">
        <v>11318</v>
      </c>
      <c r="E480" s="30" t="s">
        <v>2</v>
      </c>
      <c r="F480" s="9"/>
      <c r="G480" s="10"/>
      <c r="H480" s="11" t="s">
        <v>31</v>
      </c>
      <c r="I480" s="11" t="s">
        <v>30</v>
      </c>
      <c r="J480" s="8" t="s">
        <v>376</v>
      </c>
      <c r="K480" s="11" t="s">
        <v>30</v>
      </c>
      <c r="L480" s="14"/>
      <c r="M480" s="36">
        <v>46010.416666666664</v>
      </c>
      <c r="N480" s="36">
        <v>46010.729166666664</v>
      </c>
      <c r="O480" s="11"/>
      <c r="P480" s="11"/>
      <c r="Q480" s="11"/>
      <c r="R480" s="11"/>
      <c r="S480" s="15">
        <f t="shared" si="29"/>
        <v>0</v>
      </c>
      <c r="T480" s="16"/>
      <c r="U480" s="17"/>
      <c r="V480" s="18">
        <v>1</v>
      </c>
      <c r="W480" s="19">
        <v>70.099999999999994</v>
      </c>
      <c r="X480" s="20">
        <f t="shared" si="30"/>
        <v>1</v>
      </c>
      <c r="Y480" s="21">
        <f t="shared" si="31"/>
        <v>70.099999999999994</v>
      </c>
      <c r="Z480" s="15">
        <f t="shared" si="32"/>
        <v>70.099999999999994</v>
      </c>
      <c r="AA480" s="22"/>
    </row>
    <row r="481" spans="1:27" s="26" customFormat="1" x14ac:dyDescent="0.2">
      <c r="A481" s="13" t="s">
        <v>81</v>
      </c>
      <c r="B481" s="13" t="s">
        <v>81</v>
      </c>
      <c r="C481" s="8" t="s">
        <v>301</v>
      </c>
      <c r="D481" s="7">
        <v>11156</v>
      </c>
      <c r="E481" s="30" t="s">
        <v>2</v>
      </c>
      <c r="F481" s="9"/>
      <c r="G481" s="10"/>
      <c r="H481" s="11" t="s">
        <v>31</v>
      </c>
      <c r="I481" s="11" t="s">
        <v>30</v>
      </c>
      <c r="J481" s="8" t="s">
        <v>201</v>
      </c>
      <c r="K481" s="11" t="s">
        <v>30</v>
      </c>
      <c r="L481" s="14"/>
      <c r="M481" s="36">
        <v>45986.291666666664</v>
      </c>
      <c r="N481" s="36">
        <v>45986.597222222219</v>
      </c>
      <c r="O481" s="11"/>
      <c r="P481" s="11"/>
      <c r="Q481" s="11"/>
      <c r="R481" s="11"/>
      <c r="S481" s="15">
        <f t="shared" si="29"/>
        <v>0</v>
      </c>
      <c r="T481" s="16"/>
      <c r="U481" s="17"/>
      <c r="V481" s="18">
        <v>1</v>
      </c>
      <c r="W481" s="19">
        <v>70.099999999999994</v>
      </c>
      <c r="X481" s="20">
        <f t="shared" si="30"/>
        <v>1</v>
      </c>
      <c r="Y481" s="21">
        <f t="shared" si="31"/>
        <v>70.099999999999994</v>
      </c>
      <c r="Z481" s="15">
        <f t="shared" si="32"/>
        <v>70.099999999999994</v>
      </c>
      <c r="AA481" s="22"/>
    </row>
    <row r="482" spans="1:27" s="26" customFormat="1" x14ac:dyDescent="0.2">
      <c r="A482" s="13" t="s">
        <v>81</v>
      </c>
      <c r="B482" s="13" t="s">
        <v>81</v>
      </c>
      <c r="C482" s="8" t="s">
        <v>167</v>
      </c>
      <c r="D482" s="7">
        <v>11298</v>
      </c>
      <c r="E482" s="30" t="s">
        <v>0</v>
      </c>
      <c r="F482" s="9"/>
      <c r="G482" s="10"/>
      <c r="H482" s="11" t="s">
        <v>31</v>
      </c>
      <c r="I482" s="11" t="s">
        <v>30</v>
      </c>
      <c r="J482" s="8" t="s">
        <v>540</v>
      </c>
      <c r="K482" s="11" t="s">
        <v>30</v>
      </c>
      <c r="L482" s="14"/>
      <c r="M482" s="36">
        <v>46030.3125</v>
      </c>
      <c r="N482" s="36">
        <v>46030.645833333336</v>
      </c>
      <c r="O482" s="11"/>
      <c r="P482" s="11"/>
      <c r="Q482" s="11"/>
      <c r="R482" s="11"/>
      <c r="S482" s="15">
        <f t="shared" si="29"/>
        <v>0</v>
      </c>
      <c r="T482" s="16"/>
      <c r="U482" s="17"/>
      <c r="V482" s="18">
        <v>1</v>
      </c>
      <c r="W482" s="19">
        <v>70.099999999999994</v>
      </c>
      <c r="X482" s="20">
        <f t="shared" si="30"/>
        <v>1</v>
      </c>
      <c r="Y482" s="21">
        <f t="shared" si="31"/>
        <v>70.099999999999994</v>
      </c>
      <c r="Z482" s="15">
        <f t="shared" si="32"/>
        <v>70.099999999999994</v>
      </c>
      <c r="AA482" s="22"/>
    </row>
    <row r="483" spans="1:27" s="26" customFormat="1" x14ac:dyDescent="0.2">
      <c r="A483" s="13" t="s">
        <v>81</v>
      </c>
      <c r="B483" s="13" t="s">
        <v>81</v>
      </c>
      <c r="C483" s="8" t="s">
        <v>215</v>
      </c>
      <c r="D483" s="7">
        <v>11210</v>
      </c>
      <c r="E483" s="30" t="s">
        <v>2</v>
      </c>
      <c r="F483" s="9"/>
      <c r="G483" s="10"/>
      <c r="H483" s="11" t="s">
        <v>31</v>
      </c>
      <c r="I483" s="11" t="s">
        <v>30</v>
      </c>
      <c r="J483" s="8" t="s">
        <v>105</v>
      </c>
      <c r="K483" s="11" t="s">
        <v>30</v>
      </c>
      <c r="L483" s="14"/>
      <c r="M483" s="36">
        <v>45995.333333333336</v>
      </c>
      <c r="N483" s="36">
        <v>45995.690972222219</v>
      </c>
      <c r="O483" s="11"/>
      <c r="P483" s="11"/>
      <c r="Q483" s="11"/>
      <c r="R483" s="11"/>
      <c r="S483" s="15">
        <f t="shared" si="29"/>
        <v>0</v>
      </c>
      <c r="T483" s="16"/>
      <c r="U483" s="17"/>
      <c r="V483" s="18">
        <v>1</v>
      </c>
      <c r="W483" s="19">
        <v>70.099999999999994</v>
      </c>
      <c r="X483" s="20">
        <f t="shared" si="30"/>
        <v>1</v>
      </c>
      <c r="Y483" s="21">
        <f t="shared" si="31"/>
        <v>70.099999999999994</v>
      </c>
      <c r="Z483" s="15">
        <f t="shared" si="32"/>
        <v>70.099999999999994</v>
      </c>
      <c r="AA483" s="22"/>
    </row>
    <row r="484" spans="1:27" s="26" customFormat="1" x14ac:dyDescent="0.2">
      <c r="A484" s="13" t="s">
        <v>81</v>
      </c>
      <c r="B484" s="13" t="s">
        <v>81</v>
      </c>
      <c r="C484" s="8" t="s">
        <v>180</v>
      </c>
      <c r="D484" s="7">
        <v>11151</v>
      </c>
      <c r="E484" s="30" t="s">
        <v>2</v>
      </c>
      <c r="F484" s="9"/>
      <c r="G484" s="10"/>
      <c r="H484" s="11" t="s">
        <v>31</v>
      </c>
      <c r="I484" s="11" t="s">
        <v>30</v>
      </c>
      <c r="J484" s="8" t="s">
        <v>138</v>
      </c>
      <c r="K484" s="11" t="s">
        <v>30</v>
      </c>
      <c r="L484" s="14"/>
      <c r="M484" s="36">
        <v>45974.395833333336</v>
      </c>
      <c r="N484" s="36">
        <v>45974.708333333336</v>
      </c>
      <c r="O484" s="11"/>
      <c r="P484" s="11"/>
      <c r="Q484" s="11"/>
      <c r="R484" s="11"/>
      <c r="S484" s="15">
        <f t="shared" si="29"/>
        <v>0</v>
      </c>
      <c r="T484" s="16"/>
      <c r="U484" s="17"/>
      <c r="V484" s="18">
        <v>1</v>
      </c>
      <c r="W484" s="19">
        <v>70.099999999999994</v>
      </c>
      <c r="X484" s="20">
        <f t="shared" si="30"/>
        <v>1</v>
      </c>
      <c r="Y484" s="21">
        <f t="shared" si="31"/>
        <v>70.099999999999994</v>
      </c>
      <c r="Z484" s="15">
        <f t="shared" si="32"/>
        <v>70.099999999999994</v>
      </c>
      <c r="AA484" s="22"/>
    </row>
    <row r="485" spans="1:27" s="26" customFormat="1" x14ac:dyDescent="0.2">
      <c r="A485" s="13" t="s">
        <v>81</v>
      </c>
      <c r="B485" s="13" t="s">
        <v>81</v>
      </c>
      <c r="C485" s="8" t="s">
        <v>180</v>
      </c>
      <c r="D485" s="7">
        <v>11151</v>
      </c>
      <c r="E485" s="30" t="s">
        <v>2</v>
      </c>
      <c r="F485" s="9"/>
      <c r="G485" s="10"/>
      <c r="H485" s="11" t="s">
        <v>31</v>
      </c>
      <c r="I485" s="11" t="s">
        <v>30</v>
      </c>
      <c r="J485" s="8" t="s">
        <v>186</v>
      </c>
      <c r="K485" s="11" t="s">
        <v>30</v>
      </c>
      <c r="L485" s="14"/>
      <c r="M485" s="36">
        <v>45985.375</v>
      </c>
      <c r="N485" s="36">
        <v>45985.666666666664</v>
      </c>
      <c r="O485" s="11"/>
      <c r="P485" s="11"/>
      <c r="Q485" s="11"/>
      <c r="R485" s="11"/>
      <c r="S485" s="15">
        <f t="shared" si="29"/>
        <v>0</v>
      </c>
      <c r="T485" s="16"/>
      <c r="U485" s="17"/>
      <c r="V485" s="18">
        <v>1</v>
      </c>
      <c r="W485" s="19">
        <v>70.099999999999994</v>
      </c>
      <c r="X485" s="20">
        <f t="shared" si="30"/>
        <v>1</v>
      </c>
      <c r="Y485" s="21">
        <f t="shared" si="31"/>
        <v>70.099999999999994</v>
      </c>
      <c r="Z485" s="15">
        <f t="shared" si="32"/>
        <v>70.099999999999994</v>
      </c>
      <c r="AA485" s="22"/>
    </row>
    <row r="486" spans="1:27" s="26" customFormat="1" x14ac:dyDescent="0.2">
      <c r="A486" s="13" t="s">
        <v>81</v>
      </c>
      <c r="B486" s="13" t="s">
        <v>81</v>
      </c>
      <c r="C486" s="8" t="s">
        <v>180</v>
      </c>
      <c r="D486" s="7">
        <v>11151</v>
      </c>
      <c r="E486" s="30" t="s">
        <v>2</v>
      </c>
      <c r="F486" s="9"/>
      <c r="G486" s="10"/>
      <c r="H486" s="11" t="s">
        <v>31</v>
      </c>
      <c r="I486" s="11" t="s">
        <v>30</v>
      </c>
      <c r="J486" s="8" t="s">
        <v>138</v>
      </c>
      <c r="K486" s="11" t="s">
        <v>30</v>
      </c>
      <c r="L486" s="14"/>
      <c r="M486" s="36">
        <v>45993.375</v>
      </c>
      <c r="N486" s="36">
        <v>45993.708333333336</v>
      </c>
      <c r="O486" s="11"/>
      <c r="P486" s="11"/>
      <c r="Q486" s="11"/>
      <c r="R486" s="11"/>
      <c r="S486" s="15">
        <f t="shared" si="29"/>
        <v>0</v>
      </c>
      <c r="T486" s="16"/>
      <c r="U486" s="17"/>
      <c r="V486" s="18">
        <v>1</v>
      </c>
      <c r="W486" s="19">
        <v>70.099999999999994</v>
      </c>
      <c r="X486" s="20">
        <f t="shared" si="30"/>
        <v>1</v>
      </c>
      <c r="Y486" s="21">
        <f t="shared" si="31"/>
        <v>70.099999999999994</v>
      </c>
      <c r="Z486" s="15">
        <f t="shared" si="32"/>
        <v>70.099999999999994</v>
      </c>
      <c r="AA486" s="22"/>
    </row>
    <row r="487" spans="1:27" s="26" customFormat="1" x14ac:dyDescent="0.2">
      <c r="A487" s="13" t="s">
        <v>81</v>
      </c>
      <c r="B487" s="13" t="s">
        <v>81</v>
      </c>
      <c r="C487" s="8" t="s">
        <v>216</v>
      </c>
      <c r="D487" s="7">
        <v>11277</v>
      </c>
      <c r="E487" s="30" t="s">
        <v>0</v>
      </c>
      <c r="F487" s="9"/>
      <c r="G487" s="10"/>
      <c r="H487" s="11" t="s">
        <v>31</v>
      </c>
      <c r="I487" s="11" t="s">
        <v>30</v>
      </c>
      <c r="J487" s="8" t="s">
        <v>126</v>
      </c>
      <c r="K487" s="11" t="s">
        <v>30</v>
      </c>
      <c r="L487" s="14"/>
      <c r="M487" s="36">
        <v>45993.385416666664</v>
      </c>
      <c r="N487" s="36">
        <v>45993.708333333336</v>
      </c>
      <c r="O487" s="11"/>
      <c r="P487" s="11"/>
      <c r="Q487" s="11"/>
      <c r="R487" s="11"/>
      <c r="S487" s="15">
        <f t="shared" si="29"/>
        <v>0</v>
      </c>
      <c r="T487" s="16"/>
      <c r="U487" s="17"/>
      <c r="V487" s="18">
        <v>1</v>
      </c>
      <c r="W487" s="19">
        <v>70.099999999999994</v>
      </c>
      <c r="X487" s="20">
        <f t="shared" si="30"/>
        <v>1</v>
      </c>
      <c r="Y487" s="21">
        <f t="shared" si="31"/>
        <v>70.099999999999994</v>
      </c>
      <c r="Z487" s="15">
        <f t="shared" si="32"/>
        <v>70.099999999999994</v>
      </c>
      <c r="AA487" s="22"/>
    </row>
    <row r="488" spans="1:27" s="26" customFormat="1" x14ac:dyDescent="0.2">
      <c r="A488" s="13" t="s">
        <v>81</v>
      </c>
      <c r="B488" s="13" t="s">
        <v>81</v>
      </c>
      <c r="C488" s="8" t="s">
        <v>189</v>
      </c>
      <c r="D488" s="7">
        <v>80044</v>
      </c>
      <c r="E488" s="30" t="s">
        <v>185</v>
      </c>
      <c r="F488" s="9"/>
      <c r="G488" s="10"/>
      <c r="H488" s="11" t="s">
        <v>31</v>
      </c>
      <c r="I488" s="11" t="s">
        <v>30</v>
      </c>
      <c r="J488" s="8" t="s">
        <v>240</v>
      </c>
      <c r="K488" s="11" t="s">
        <v>30</v>
      </c>
      <c r="L488" s="14"/>
      <c r="M488" s="36">
        <v>46045.479166666664</v>
      </c>
      <c r="N488" s="36">
        <v>46045.708333333336</v>
      </c>
      <c r="O488" s="11"/>
      <c r="P488" s="11"/>
      <c r="Q488" s="11"/>
      <c r="R488" s="11"/>
      <c r="S488" s="15">
        <f t="shared" si="29"/>
        <v>0</v>
      </c>
      <c r="T488" s="16"/>
      <c r="U488" s="17"/>
      <c r="V488" s="18">
        <v>1</v>
      </c>
      <c r="W488" s="19">
        <v>86.7</v>
      </c>
      <c r="X488" s="20">
        <f t="shared" si="30"/>
        <v>1</v>
      </c>
      <c r="Y488" s="21">
        <f t="shared" si="31"/>
        <v>86.7</v>
      </c>
      <c r="Z488" s="15">
        <f t="shared" si="32"/>
        <v>86.7</v>
      </c>
      <c r="AA488" s="22"/>
    </row>
    <row r="489" spans="1:27" s="26" customFormat="1" x14ac:dyDescent="0.2">
      <c r="A489" s="13" t="s">
        <v>81</v>
      </c>
      <c r="B489" s="13" t="s">
        <v>81</v>
      </c>
      <c r="C489" s="8" t="s">
        <v>189</v>
      </c>
      <c r="D489" s="7">
        <v>80044</v>
      </c>
      <c r="E489" s="30" t="s">
        <v>185</v>
      </c>
      <c r="F489" s="9"/>
      <c r="G489" s="10"/>
      <c r="H489" s="11" t="s">
        <v>31</v>
      </c>
      <c r="I489" s="11" t="s">
        <v>30</v>
      </c>
      <c r="J489" s="8" t="s">
        <v>579</v>
      </c>
      <c r="K489" s="11" t="s">
        <v>30</v>
      </c>
      <c r="L489" s="14"/>
      <c r="M489" s="36">
        <v>46042.458333333336</v>
      </c>
      <c r="N489" s="36">
        <v>46042.819444444445</v>
      </c>
      <c r="O489" s="11"/>
      <c r="P489" s="11"/>
      <c r="Q489" s="11"/>
      <c r="R489" s="11"/>
      <c r="S489" s="15">
        <f t="shared" si="29"/>
        <v>0</v>
      </c>
      <c r="T489" s="16"/>
      <c r="U489" s="17"/>
      <c r="V489" s="18">
        <v>1</v>
      </c>
      <c r="W489" s="19">
        <v>57</v>
      </c>
      <c r="X489" s="20">
        <f t="shared" si="30"/>
        <v>1</v>
      </c>
      <c r="Y489" s="21">
        <f t="shared" si="31"/>
        <v>57</v>
      </c>
      <c r="Z489" s="15">
        <f t="shared" si="32"/>
        <v>57</v>
      </c>
      <c r="AA489" s="22"/>
    </row>
    <row r="490" spans="1:27" s="26" customFormat="1" x14ac:dyDescent="0.2">
      <c r="A490" s="13" t="s">
        <v>81</v>
      </c>
      <c r="B490" s="13" t="s">
        <v>81</v>
      </c>
      <c r="C490" s="8" t="s">
        <v>293</v>
      </c>
      <c r="D490" s="7">
        <v>80048</v>
      </c>
      <c r="E490" s="30" t="s">
        <v>185</v>
      </c>
      <c r="F490" s="9"/>
      <c r="G490" s="10"/>
      <c r="H490" s="11" t="s">
        <v>31</v>
      </c>
      <c r="I490" s="11" t="s">
        <v>30</v>
      </c>
      <c r="J490" s="8" t="s">
        <v>273</v>
      </c>
      <c r="K490" s="11" t="s">
        <v>30</v>
      </c>
      <c r="L490" s="14"/>
      <c r="M490" s="36">
        <v>45980.291666666664</v>
      </c>
      <c r="N490" s="36">
        <v>45980.708333333336</v>
      </c>
      <c r="O490" s="11"/>
      <c r="P490" s="11"/>
      <c r="Q490" s="11"/>
      <c r="R490" s="11"/>
      <c r="S490" s="15">
        <f t="shared" si="29"/>
        <v>0</v>
      </c>
      <c r="T490" s="16"/>
      <c r="U490" s="17"/>
      <c r="V490" s="18">
        <v>1</v>
      </c>
      <c r="W490" s="19">
        <v>100.02</v>
      </c>
      <c r="X490" s="20">
        <f t="shared" si="30"/>
        <v>1</v>
      </c>
      <c r="Y490" s="21">
        <f t="shared" si="31"/>
        <v>100.02</v>
      </c>
      <c r="Z490" s="15">
        <f t="shared" si="32"/>
        <v>100.02</v>
      </c>
      <c r="AA490" s="22"/>
    </row>
    <row r="491" spans="1:27" s="26" customFormat="1" x14ac:dyDescent="0.2">
      <c r="A491" s="13" t="s">
        <v>81</v>
      </c>
      <c r="B491" s="13" t="s">
        <v>81</v>
      </c>
      <c r="C491" s="8" t="s">
        <v>365</v>
      </c>
      <c r="D491" s="7">
        <v>10983</v>
      </c>
      <c r="E491" s="30" t="s">
        <v>1</v>
      </c>
      <c r="F491" s="9" t="s">
        <v>842</v>
      </c>
      <c r="G491" s="10" t="s">
        <v>843</v>
      </c>
      <c r="H491" s="11" t="s">
        <v>31</v>
      </c>
      <c r="I491" s="11" t="s">
        <v>30</v>
      </c>
      <c r="J491" s="8" t="s">
        <v>580</v>
      </c>
      <c r="K491" s="11" t="s">
        <v>30</v>
      </c>
      <c r="L491" s="14"/>
      <c r="M491" s="36">
        <v>45998.420138888891</v>
      </c>
      <c r="N491" s="36">
        <v>46004.055555555555</v>
      </c>
      <c r="O491" s="11" t="s">
        <v>844</v>
      </c>
      <c r="P491" s="11" t="s">
        <v>845</v>
      </c>
      <c r="Q491" s="35">
        <v>636.29</v>
      </c>
      <c r="R491" s="35">
        <v>966.12</v>
      </c>
      <c r="S491" s="15">
        <f t="shared" si="29"/>
        <v>1602.4099999999999</v>
      </c>
      <c r="T491" s="16"/>
      <c r="U491" s="17"/>
      <c r="V491" s="18">
        <v>1</v>
      </c>
      <c r="W491" s="19">
        <v>126.97</v>
      </c>
      <c r="X491" s="20">
        <f t="shared" si="30"/>
        <v>1</v>
      </c>
      <c r="Y491" s="21">
        <f t="shared" si="31"/>
        <v>126.97</v>
      </c>
      <c r="Z491" s="15">
        <f t="shared" si="32"/>
        <v>1729.3799999999999</v>
      </c>
      <c r="AA491" s="22"/>
    </row>
    <row r="492" spans="1:27" s="26" customFormat="1" x14ac:dyDescent="0.2">
      <c r="A492" s="13" t="s">
        <v>81</v>
      </c>
      <c r="B492" s="13" t="s">
        <v>81</v>
      </c>
      <c r="C492" s="8" t="s">
        <v>293</v>
      </c>
      <c r="D492" s="7">
        <v>80048</v>
      </c>
      <c r="E492" s="30" t="s">
        <v>185</v>
      </c>
      <c r="F492" s="9"/>
      <c r="G492" s="10"/>
      <c r="H492" s="11" t="s">
        <v>31</v>
      </c>
      <c r="I492" s="11" t="s">
        <v>30</v>
      </c>
      <c r="J492" s="8" t="s">
        <v>121</v>
      </c>
      <c r="K492" s="11" t="s">
        <v>30</v>
      </c>
      <c r="L492" s="14"/>
      <c r="M492" s="36">
        <v>46001.25</v>
      </c>
      <c r="N492" s="36">
        <v>46001.791666666664</v>
      </c>
      <c r="O492" s="11"/>
      <c r="P492" s="11"/>
      <c r="Q492" s="11"/>
      <c r="R492" s="11"/>
      <c r="S492" s="15">
        <f t="shared" si="29"/>
        <v>0</v>
      </c>
      <c r="T492" s="16"/>
      <c r="U492" s="17"/>
      <c r="V492" s="18">
        <v>1</v>
      </c>
      <c r="W492" s="19">
        <v>133.09</v>
      </c>
      <c r="X492" s="20">
        <f t="shared" si="30"/>
        <v>1</v>
      </c>
      <c r="Y492" s="21">
        <f t="shared" si="31"/>
        <v>133.09</v>
      </c>
      <c r="Z492" s="15">
        <f t="shared" si="32"/>
        <v>133.09</v>
      </c>
      <c r="AA492" s="22"/>
    </row>
    <row r="493" spans="1:27" s="26" customFormat="1" x14ac:dyDescent="0.2">
      <c r="A493" s="13" t="s">
        <v>81</v>
      </c>
      <c r="B493" s="13" t="s">
        <v>81</v>
      </c>
      <c r="C493" s="8" t="s">
        <v>342</v>
      </c>
      <c r="D493" s="7">
        <v>8781</v>
      </c>
      <c r="E493" s="30" t="s">
        <v>3</v>
      </c>
      <c r="F493" s="9"/>
      <c r="G493" s="10"/>
      <c r="H493" s="11" t="s">
        <v>31</v>
      </c>
      <c r="I493" s="11" t="s">
        <v>30</v>
      </c>
      <c r="J493" s="8" t="s">
        <v>581</v>
      </c>
      <c r="K493" s="11" t="s">
        <v>30</v>
      </c>
      <c r="L493" s="14"/>
      <c r="M493" s="36">
        <v>46017.546527777777</v>
      </c>
      <c r="N493" s="36">
        <v>46017.907638888886</v>
      </c>
      <c r="O493" s="11"/>
      <c r="P493" s="11"/>
      <c r="Q493" s="11"/>
      <c r="R493" s="11"/>
      <c r="S493" s="15">
        <f t="shared" si="29"/>
        <v>0</v>
      </c>
      <c r="T493" s="16"/>
      <c r="U493" s="17"/>
      <c r="V493" s="18">
        <v>1</v>
      </c>
      <c r="W493" s="19">
        <v>140.22999999999999</v>
      </c>
      <c r="X493" s="20">
        <f t="shared" si="30"/>
        <v>1</v>
      </c>
      <c r="Y493" s="21">
        <f t="shared" si="31"/>
        <v>140.22999999999999</v>
      </c>
      <c r="Z493" s="15">
        <f t="shared" si="32"/>
        <v>140.22999999999999</v>
      </c>
      <c r="AA493" s="22"/>
    </row>
    <row r="494" spans="1:27" s="26" customFormat="1" x14ac:dyDescent="0.2">
      <c r="A494" s="13" t="s">
        <v>81</v>
      </c>
      <c r="B494" s="13" t="s">
        <v>81</v>
      </c>
      <c r="C494" s="8" t="s">
        <v>342</v>
      </c>
      <c r="D494" s="7">
        <v>8781</v>
      </c>
      <c r="E494" s="30" t="s">
        <v>3</v>
      </c>
      <c r="F494" s="9"/>
      <c r="G494" s="10"/>
      <c r="H494" s="11" t="s">
        <v>31</v>
      </c>
      <c r="I494" s="11" t="s">
        <v>30</v>
      </c>
      <c r="J494" s="8" t="s">
        <v>581</v>
      </c>
      <c r="K494" s="11" t="s">
        <v>30</v>
      </c>
      <c r="L494" s="14"/>
      <c r="M494" s="36">
        <v>46013.328472222223</v>
      </c>
      <c r="N494" s="36">
        <v>46013.773611111108</v>
      </c>
      <c r="O494" s="11"/>
      <c r="P494" s="11"/>
      <c r="Q494" s="11"/>
      <c r="R494" s="11"/>
      <c r="S494" s="15">
        <f t="shared" si="29"/>
        <v>0</v>
      </c>
      <c r="T494" s="16"/>
      <c r="U494" s="17"/>
      <c r="V494" s="18">
        <v>1</v>
      </c>
      <c r="W494" s="19">
        <v>140.22999999999999</v>
      </c>
      <c r="X494" s="20">
        <f t="shared" si="30"/>
        <v>1</v>
      </c>
      <c r="Y494" s="21">
        <f t="shared" si="31"/>
        <v>140.22999999999999</v>
      </c>
      <c r="Z494" s="15">
        <f t="shared" si="32"/>
        <v>140.22999999999999</v>
      </c>
      <c r="AA494" s="22"/>
    </row>
    <row r="495" spans="1:27" s="26" customFormat="1" x14ac:dyDescent="0.2">
      <c r="A495" s="13" t="s">
        <v>81</v>
      </c>
      <c r="B495" s="13" t="s">
        <v>81</v>
      </c>
      <c r="C495" s="8" t="s">
        <v>342</v>
      </c>
      <c r="D495" s="7">
        <v>8781</v>
      </c>
      <c r="E495" s="30" t="s">
        <v>3</v>
      </c>
      <c r="F495" s="9"/>
      <c r="G495" s="10"/>
      <c r="H495" s="11" t="s">
        <v>31</v>
      </c>
      <c r="I495" s="11" t="s">
        <v>30</v>
      </c>
      <c r="J495" s="8" t="s">
        <v>582</v>
      </c>
      <c r="K495" s="11" t="s">
        <v>30</v>
      </c>
      <c r="L495" s="14"/>
      <c r="M495" s="36">
        <v>46008.546527777777</v>
      </c>
      <c r="N495" s="36">
        <v>46008.890972222223</v>
      </c>
      <c r="O495" s="11"/>
      <c r="P495" s="11"/>
      <c r="Q495" s="11"/>
      <c r="R495" s="11"/>
      <c r="S495" s="15">
        <f t="shared" si="29"/>
        <v>0</v>
      </c>
      <c r="T495" s="16"/>
      <c r="U495" s="17"/>
      <c r="V495" s="18">
        <v>1</v>
      </c>
      <c r="W495" s="19">
        <v>140.22999999999999</v>
      </c>
      <c r="X495" s="20">
        <f t="shared" si="30"/>
        <v>1</v>
      </c>
      <c r="Y495" s="21">
        <f t="shared" si="31"/>
        <v>140.22999999999999</v>
      </c>
      <c r="Z495" s="15">
        <f t="shared" si="32"/>
        <v>140.22999999999999</v>
      </c>
      <c r="AA495" s="22"/>
    </row>
    <row r="496" spans="1:27" s="26" customFormat="1" x14ac:dyDescent="0.2">
      <c r="A496" s="13" t="s">
        <v>81</v>
      </c>
      <c r="B496" s="13" t="s">
        <v>81</v>
      </c>
      <c r="C496" s="8" t="s">
        <v>341</v>
      </c>
      <c r="D496" s="7">
        <v>10151</v>
      </c>
      <c r="E496" s="30" t="s">
        <v>1</v>
      </c>
      <c r="F496" s="9"/>
      <c r="G496" s="10"/>
      <c r="H496" s="11" t="s">
        <v>31</v>
      </c>
      <c r="I496" s="11" t="s">
        <v>30</v>
      </c>
      <c r="J496" s="8" t="s">
        <v>583</v>
      </c>
      <c r="K496" s="11" t="s">
        <v>30</v>
      </c>
      <c r="L496" s="14"/>
      <c r="M496" s="36">
        <v>45994.329861111109</v>
      </c>
      <c r="N496" s="36">
        <v>45994.736111111109</v>
      </c>
      <c r="O496" s="11"/>
      <c r="P496" s="11"/>
      <c r="Q496" s="11"/>
      <c r="R496" s="11"/>
      <c r="S496" s="15">
        <f t="shared" si="29"/>
        <v>0</v>
      </c>
      <c r="T496" s="16"/>
      <c r="U496" s="17"/>
      <c r="V496" s="18">
        <v>1</v>
      </c>
      <c r="W496" s="19">
        <v>140.22999999999999</v>
      </c>
      <c r="X496" s="20">
        <f t="shared" si="30"/>
        <v>1</v>
      </c>
      <c r="Y496" s="21">
        <f t="shared" si="31"/>
        <v>140.22999999999999</v>
      </c>
      <c r="Z496" s="15">
        <f t="shared" si="32"/>
        <v>140.22999999999999</v>
      </c>
      <c r="AA496" s="22"/>
    </row>
    <row r="497" spans="1:27" s="26" customFormat="1" x14ac:dyDescent="0.2">
      <c r="A497" s="13" t="s">
        <v>81</v>
      </c>
      <c r="B497" s="13" t="s">
        <v>81</v>
      </c>
      <c r="C497" s="8" t="s">
        <v>342</v>
      </c>
      <c r="D497" s="7">
        <v>8781</v>
      </c>
      <c r="E497" s="30" t="s">
        <v>3</v>
      </c>
      <c r="F497" s="9"/>
      <c r="G497" s="10"/>
      <c r="H497" s="11" t="s">
        <v>31</v>
      </c>
      <c r="I497" s="11" t="s">
        <v>30</v>
      </c>
      <c r="J497" s="8" t="s">
        <v>584</v>
      </c>
      <c r="K497" s="11" t="s">
        <v>30</v>
      </c>
      <c r="L497" s="14"/>
      <c r="M497" s="36">
        <v>46042.361111111109</v>
      </c>
      <c r="N497" s="36">
        <v>46042.748611111114</v>
      </c>
      <c r="O497" s="11"/>
      <c r="P497" s="11"/>
      <c r="Q497" s="11"/>
      <c r="R497" s="11"/>
      <c r="S497" s="15">
        <f t="shared" si="29"/>
        <v>0</v>
      </c>
      <c r="T497" s="16"/>
      <c r="U497" s="17"/>
      <c r="V497" s="18">
        <v>1</v>
      </c>
      <c r="W497" s="19">
        <v>140.22999999999999</v>
      </c>
      <c r="X497" s="20">
        <f t="shared" si="30"/>
        <v>1</v>
      </c>
      <c r="Y497" s="21">
        <f t="shared" si="31"/>
        <v>140.22999999999999</v>
      </c>
      <c r="Z497" s="15">
        <f t="shared" si="32"/>
        <v>140.22999999999999</v>
      </c>
      <c r="AA497" s="22"/>
    </row>
    <row r="498" spans="1:27" s="26" customFormat="1" x14ac:dyDescent="0.2">
      <c r="A498" s="13" t="s">
        <v>81</v>
      </c>
      <c r="B498" s="13" t="s">
        <v>81</v>
      </c>
      <c r="C498" s="8" t="s">
        <v>211</v>
      </c>
      <c r="D498" s="7">
        <v>8123</v>
      </c>
      <c r="E498" s="30" t="s">
        <v>3</v>
      </c>
      <c r="F498" s="9"/>
      <c r="G498" s="10"/>
      <c r="H498" s="11" t="s">
        <v>31</v>
      </c>
      <c r="I498" s="11" t="s">
        <v>30</v>
      </c>
      <c r="J498" s="8" t="s">
        <v>585</v>
      </c>
      <c r="K498" s="11" t="s">
        <v>30</v>
      </c>
      <c r="L498" s="14"/>
      <c r="M498" s="36">
        <v>46020.350694444445</v>
      </c>
      <c r="N498" s="36">
        <v>46020.6875</v>
      </c>
      <c r="O498" s="11"/>
      <c r="P498" s="11"/>
      <c r="Q498" s="11"/>
      <c r="R498" s="11"/>
      <c r="S498" s="15">
        <f t="shared" si="29"/>
        <v>0</v>
      </c>
      <c r="T498" s="16"/>
      <c r="U498" s="17"/>
      <c r="V498" s="18">
        <v>1</v>
      </c>
      <c r="W498" s="19">
        <v>140.22999999999999</v>
      </c>
      <c r="X498" s="20">
        <f t="shared" si="30"/>
        <v>1</v>
      </c>
      <c r="Y498" s="21">
        <f t="shared" si="31"/>
        <v>140.22999999999999</v>
      </c>
      <c r="Z498" s="15">
        <f t="shared" si="32"/>
        <v>140.22999999999999</v>
      </c>
      <c r="AA498" s="22"/>
    </row>
    <row r="499" spans="1:27" s="26" customFormat="1" x14ac:dyDescent="0.2">
      <c r="A499" s="13" t="s">
        <v>81</v>
      </c>
      <c r="B499" s="13" t="s">
        <v>81</v>
      </c>
      <c r="C499" s="8" t="s">
        <v>342</v>
      </c>
      <c r="D499" s="7">
        <v>8781</v>
      </c>
      <c r="E499" s="30" t="s">
        <v>3</v>
      </c>
      <c r="F499" s="9"/>
      <c r="G499" s="10"/>
      <c r="H499" s="11" t="s">
        <v>31</v>
      </c>
      <c r="I499" s="11" t="s">
        <v>30</v>
      </c>
      <c r="J499" s="8" t="s">
        <v>582</v>
      </c>
      <c r="K499" s="11" t="s">
        <v>30</v>
      </c>
      <c r="L499" s="14"/>
      <c r="M499" s="36">
        <v>46003.552777777775</v>
      </c>
      <c r="N499" s="36">
        <v>46003.84097222222</v>
      </c>
      <c r="O499" s="11"/>
      <c r="P499" s="11"/>
      <c r="Q499" s="11"/>
      <c r="R499" s="11"/>
      <c r="S499" s="15">
        <f t="shared" si="29"/>
        <v>0</v>
      </c>
      <c r="T499" s="16"/>
      <c r="U499" s="17"/>
      <c r="V499" s="18">
        <v>1</v>
      </c>
      <c r="W499" s="19">
        <v>140.22999999999999</v>
      </c>
      <c r="X499" s="20">
        <f t="shared" si="30"/>
        <v>1</v>
      </c>
      <c r="Y499" s="21">
        <f t="shared" si="31"/>
        <v>140.22999999999999</v>
      </c>
      <c r="Z499" s="15">
        <f t="shared" si="32"/>
        <v>140.22999999999999</v>
      </c>
      <c r="AA499" s="22"/>
    </row>
    <row r="500" spans="1:27" s="26" customFormat="1" x14ac:dyDescent="0.2">
      <c r="A500" s="13" t="s">
        <v>81</v>
      </c>
      <c r="B500" s="13" t="s">
        <v>81</v>
      </c>
      <c r="C500" s="8" t="s">
        <v>230</v>
      </c>
      <c r="D500" s="7">
        <v>9727</v>
      </c>
      <c r="E500" s="30" t="s">
        <v>185</v>
      </c>
      <c r="F500" s="9"/>
      <c r="G500" s="10"/>
      <c r="H500" s="11" t="s">
        <v>31</v>
      </c>
      <c r="I500" s="11" t="s">
        <v>30</v>
      </c>
      <c r="J500" s="8" t="s">
        <v>313</v>
      </c>
      <c r="K500" s="11" t="s">
        <v>30</v>
      </c>
      <c r="L500" s="14"/>
      <c r="M500" s="36">
        <v>46042.375</v>
      </c>
      <c r="N500" s="36">
        <v>46042.833333333336</v>
      </c>
      <c r="O500" s="11"/>
      <c r="P500" s="11"/>
      <c r="Q500" s="11"/>
      <c r="R500" s="11"/>
      <c r="S500" s="15">
        <f t="shared" si="29"/>
        <v>0</v>
      </c>
      <c r="T500" s="16"/>
      <c r="U500" s="17"/>
      <c r="V500" s="18">
        <v>1</v>
      </c>
      <c r="W500" s="19">
        <v>152.1</v>
      </c>
      <c r="X500" s="20">
        <f t="shared" si="30"/>
        <v>1</v>
      </c>
      <c r="Y500" s="21">
        <f t="shared" si="31"/>
        <v>152.1</v>
      </c>
      <c r="Z500" s="15">
        <f t="shared" si="32"/>
        <v>152.1</v>
      </c>
      <c r="AA500" s="22"/>
    </row>
    <row r="501" spans="1:27" s="26" customFormat="1" x14ac:dyDescent="0.2">
      <c r="A501" s="13" t="s">
        <v>81</v>
      </c>
      <c r="B501" s="13" t="s">
        <v>81</v>
      </c>
      <c r="C501" s="8" t="s">
        <v>213</v>
      </c>
      <c r="D501" s="7">
        <v>7309</v>
      </c>
      <c r="E501" s="30" t="s">
        <v>3</v>
      </c>
      <c r="F501" s="9"/>
      <c r="G501" s="10"/>
      <c r="H501" s="11" t="s">
        <v>31</v>
      </c>
      <c r="I501" s="11" t="s">
        <v>30</v>
      </c>
      <c r="J501" s="8" t="s">
        <v>16</v>
      </c>
      <c r="K501" s="11" t="s">
        <v>30</v>
      </c>
      <c r="L501" s="14"/>
      <c r="M501" s="36">
        <v>46030.334027777775</v>
      </c>
      <c r="N501" s="36">
        <v>46031.5</v>
      </c>
      <c r="O501" s="11"/>
      <c r="P501" s="11"/>
      <c r="Q501" s="11"/>
      <c r="R501" s="11"/>
      <c r="S501" s="15">
        <f t="shared" si="29"/>
        <v>0</v>
      </c>
      <c r="T501" s="16">
        <v>1</v>
      </c>
      <c r="U501" s="17">
        <v>170.08</v>
      </c>
      <c r="V501" s="18">
        <v>0</v>
      </c>
      <c r="W501" s="19">
        <v>0</v>
      </c>
      <c r="X501" s="20">
        <f t="shared" si="30"/>
        <v>1</v>
      </c>
      <c r="Y501" s="21">
        <f t="shared" si="31"/>
        <v>170.08</v>
      </c>
      <c r="Z501" s="15">
        <f t="shared" si="32"/>
        <v>170.08</v>
      </c>
      <c r="AA501" s="22"/>
    </row>
    <row r="502" spans="1:27" s="26" customFormat="1" x14ac:dyDescent="0.2">
      <c r="A502" s="13" t="s">
        <v>81</v>
      </c>
      <c r="B502" s="13" t="s">
        <v>81</v>
      </c>
      <c r="C502" s="8" t="s">
        <v>23</v>
      </c>
      <c r="D502" s="7">
        <v>7755</v>
      </c>
      <c r="E502" s="30" t="s">
        <v>2</v>
      </c>
      <c r="F502" s="9"/>
      <c r="G502" s="10"/>
      <c r="H502" s="11" t="s">
        <v>31</v>
      </c>
      <c r="I502" s="11" t="s">
        <v>30</v>
      </c>
      <c r="J502" s="8" t="s">
        <v>317</v>
      </c>
      <c r="K502" s="11" t="s">
        <v>30</v>
      </c>
      <c r="L502" s="14"/>
      <c r="M502" s="36">
        <v>46037.1875</v>
      </c>
      <c r="N502" s="36">
        <v>46037.986111111109</v>
      </c>
      <c r="O502" s="11"/>
      <c r="P502" s="11"/>
      <c r="Q502" s="11"/>
      <c r="R502" s="11"/>
      <c r="S502" s="15">
        <f t="shared" si="29"/>
        <v>0</v>
      </c>
      <c r="T502" s="16">
        <v>1</v>
      </c>
      <c r="U502" s="17">
        <v>170.08</v>
      </c>
      <c r="V502" s="18">
        <v>0</v>
      </c>
      <c r="W502" s="19">
        <v>0</v>
      </c>
      <c r="X502" s="20">
        <f t="shared" si="30"/>
        <v>1</v>
      </c>
      <c r="Y502" s="21">
        <f t="shared" si="31"/>
        <v>170.08</v>
      </c>
      <c r="Z502" s="15">
        <f t="shared" si="32"/>
        <v>170.08</v>
      </c>
      <c r="AA502" s="22"/>
    </row>
    <row r="503" spans="1:27" s="26" customFormat="1" x14ac:dyDescent="0.2">
      <c r="A503" s="13" t="s">
        <v>81</v>
      </c>
      <c r="B503" s="13" t="s">
        <v>81</v>
      </c>
      <c r="C503" s="8" t="s">
        <v>282</v>
      </c>
      <c r="D503" s="7">
        <v>710067</v>
      </c>
      <c r="E503" s="30" t="s">
        <v>1</v>
      </c>
      <c r="F503" s="9"/>
      <c r="G503" s="10"/>
      <c r="H503" s="11" t="s">
        <v>31</v>
      </c>
      <c r="I503" s="11" t="s">
        <v>30</v>
      </c>
      <c r="J503" s="8" t="s">
        <v>586</v>
      </c>
      <c r="K503" s="11" t="s">
        <v>30</v>
      </c>
      <c r="L503" s="14"/>
      <c r="M503" s="36">
        <v>46042.37222222222</v>
      </c>
      <c r="N503" s="36">
        <v>46042.75</v>
      </c>
      <c r="O503" s="11"/>
      <c r="P503" s="11"/>
      <c r="Q503" s="11"/>
      <c r="R503" s="11"/>
      <c r="S503" s="15">
        <f t="shared" si="29"/>
        <v>0</v>
      </c>
      <c r="T503" s="16">
        <v>1</v>
      </c>
      <c r="U503" s="17">
        <v>186.01</v>
      </c>
      <c r="V503" s="18">
        <v>0</v>
      </c>
      <c r="W503" s="19">
        <v>0</v>
      </c>
      <c r="X503" s="20">
        <f t="shared" si="30"/>
        <v>1</v>
      </c>
      <c r="Y503" s="21">
        <f t="shared" si="31"/>
        <v>186.01</v>
      </c>
      <c r="Z503" s="15">
        <f t="shared" si="32"/>
        <v>186.01</v>
      </c>
      <c r="AA503" s="22"/>
    </row>
    <row r="504" spans="1:27" s="26" customFormat="1" x14ac:dyDescent="0.2">
      <c r="A504" s="13" t="s">
        <v>81</v>
      </c>
      <c r="B504" s="13" t="s">
        <v>81</v>
      </c>
      <c r="C504" s="8" t="s">
        <v>142</v>
      </c>
      <c r="D504" s="7">
        <v>9424</v>
      </c>
      <c r="E504" s="30" t="s">
        <v>1</v>
      </c>
      <c r="F504" s="9"/>
      <c r="G504" s="10"/>
      <c r="H504" s="11" t="s">
        <v>31</v>
      </c>
      <c r="I504" s="11" t="s">
        <v>30</v>
      </c>
      <c r="J504" s="8" t="s">
        <v>178</v>
      </c>
      <c r="K504" s="11" t="s">
        <v>30</v>
      </c>
      <c r="L504" s="14"/>
      <c r="M504" s="36">
        <v>46013.166666666664</v>
      </c>
      <c r="N504" s="36">
        <v>46013.916666666664</v>
      </c>
      <c r="O504" s="11"/>
      <c r="P504" s="11"/>
      <c r="Q504" s="11"/>
      <c r="R504" s="11"/>
      <c r="S504" s="15">
        <f t="shared" si="29"/>
        <v>0</v>
      </c>
      <c r="T504" s="16">
        <v>1</v>
      </c>
      <c r="U504" s="17">
        <v>195.11</v>
      </c>
      <c r="V504" s="18">
        <v>0</v>
      </c>
      <c r="W504" s="19">
        <v>0</v>
      </c>
      <c r="X504" s="20">
        <f t="shared" si="30"/>
        <v>1</v>
      </c>
      <c r="Y504" s="21">
        <f t="shared" si="31"/>
        <v>195.11</v>
      </c>
      <c r="Z504" s="15">
        <f t="shared" si="32"/>
        <v>195.11</v>
      </c>
      <c r="AA504" s="22"/>
    </row>
    <row r="505" spans="1:27" s="26" customFormat="1" x14ac:dyDescent="0.2">
      <c r="A505" s="13" t="s">
        <v>81</v>
      </c>
      <c r="B505" s="13" t="s">
        <v>81</v>
      </c>
      <c r="C505" s="8" t="s">
        <v>212</v>
      </c>
      <c r="D505" s="7">
        <v>9078</v>
      </c>
      <c r="E505" s="30" t="s">
        <v>0</v>
      </c>
      <c r="F505" s="9"/>
      <c r="G505" s="10"/>
      <c r="H505" s="11" t="s">
        <v>31</v>
      </c>
      <c r="I505" s="11" t="s">
        <v>30</v>
      </c>
      <c r="J505" s="8" t="s">
        <v>587</v>
      </c>
      <c r="K505" s="11" t="s">
        <v>30</v>
      </c>
      <c r="L505" s="14"/>
      <c r="M505" s="36">
        <v>46035.26458333333</v>
      </c>
      <c r="N505" s="36">
        <v>46036.475694444445</v>
      </c>
      <c r="O505" s="11"/>
      <c r="P505" s="11"/>
      <c r="Q505" s="11"/>
      <c r="R505" s="11"/>
      <c r="S505" s="15">
        <f t="shared" si="29"/>
        <v>0</v>
      </c>
      <c r="T505" s="16">
        <v>1</v>
      </c>
      <c r="U505" s="17">
        <v>195.11</v>
      </c>
      <c r="V505" s="18">
        <v>0</v>
      </c>
      <c r="W505" s="19">
        <v>0</v>
      </c>
      <c r="X505" s="20">
        <f t="shared" si="30"/>
        <v>1</v>
      </c>
      <c r="Y505" s="21">
        <f t="shared" si="31"/>
        <v>195.11</v>
      </c>
      <c r="Z505" s="15">
        <f t="shared" si="32"/>
        <v>195.11</v>
      </c>
      <c r="AA505" s="22"/>
    </row>
    <row r="506" spans="1:27" s="26" customFormat="1" x14ac:dyDescent="0.2">
      <c r="A506" s="13" t="s">
        <v>81</v>
      </c>
      <c r="B506" s="13" t="s">
        <v>81</v>
      </c>
      <c r="C506" s="8" t="s">
        <v>323</v>
      </c>
      <c r="D506" s="7">
        <v>8135</v>
      </c>
      <c r="E506" s="30" t="s">
        <v>1</v>
      </c>
      <c r="F506" s="9"/>
      <c r="G506" s="10"/>
      <c r="H506" s="11" t="s">
        <v>31</v>
      </c>
      <c r="I506" s="11" t="s">
        <v>30</v>
      </c>
      <c r="J506" s="8" t="s">
        <v>348</v>
      </c>
      <c r="K506" s="11" t="s">
        <v>30</v>
      </c>
      <c r="L506" s="14"/>
      <c r="M506" s="36">
        <v>46006.625</v>
      </c>
      <c r="N506" s="36">
        <v>46007.770833333336</v>
      </c>
      <c r="O506" s="11"/>
      <c r="P506" s="11"/>
      <c r="Q506" s="11"/>
      <c r="R506" s="11"/>
      <c r="S506" s="15">
        <f t="shared" si="29"/>
        <v>0</v>
      </c>
      <c r="T506" s="16">
        <v>1</v>
      </c>
      <c r="U506" s="17">
        <v>195.11</v>
      </c>
      <c r="V506" s="18">
        <v>0</v>
      </c>
      <c r="W506" s="19">
        <v>0</v>
      </c>
      <c r="X506" s="20">
        <f t="shared" si="30"/>
        <v>1</v>
      </c>
      <c r="Y506" s="21">
        <f t="shared" si="31"/>
        <v>195.11</v>
      </c>
      <c r="Z506" s="15">
        <f t="shared" si="32"/>
        <v>195.11</v>
      </c>
      <c r="AA506" s="22"/>
    </row>
    <row r="507" spans="1:27" s="26" customFormat="1" x14ac:dyDescent="0.2">
      <c r="A507" s="13" t="s">
        <v>81</v>
      </c>
      <c r="B507" s="13" t="s">
        <v>81</v>
      </c>
      <c r="C507" s="8" t="s">
        <v>117</v>
      </c>
      <c r="D507" s="7">
        <v>10050</v>
      </c>
      <c r="E507" s="30" t="s">
        <v>1</v>
      </c>
      <c r="F507" s="9"/>
      <c r="G507" s="10"/>
      <c r="H507" s="11" t="s">
        <v>31</v>
      </c>
      <c r="I507" s="11" t="s">
        <v>30</v>
      </c>
      <c r="J507" s="8" t="s">
        <v>349</v>
      </c>
      <c r="K507" s="11" t="s">
        <v>30</v>
      </c>
      <c r="L507" s="14"/>
      <c r="M507" s="36">
        <v>46041.6875</v>
      </c>
      <c r="N507" s="36">
        <v>46042.775000000001</v>
      </c>
      <c r="O507" s="11"/>
      <c r="P507" s="11"/>
      <c r="Q507" s="11"/>
      <c r="R507" s="11"/>
      <c r="S507" s="15">
        <f t="shared" si="29"/>
        <v>0</v>
      </c>
      <c r="T507" s="16">
        <v>1</v>
      </c>
      <c r="U507" s="17">
        <v>195.11</v>
      </c>
      <c r="V507" s="18">
        <v>0</v>
      </c>
      <c r="W507" s="19">
        <v>0</v>
      </c>
      <c r="X507" s="20">
        <f t="shared" si="30"/>
        <v>1</v>
      </c>
      <c r="Y507" s="21">
        <f t="shared" si="31"/>
        <v>195.11</v>
      </c>
      <c r="Z507" s="15">
        <f t="shared" si="32"/>
        <v>195.11</v>
      </c>
      <c r="AA507" s="22"/>
    </row>
    <row r="508" spans="1:27" s="26" customFormat="1" x14ac:dyDescent="0.2">
      <c r="A508" s="13" t="s">
        <v>81</v>
      </c>
      <c r="B508" s="13" t="s">
        <v>81</v>
      </c>
      <c r="C508" s="8" t="s">
        <v>147</v>
      </c>
      <c r="D508" s="7">
        <v>10571</v>
      </c>
      <c r="E508" s="30" t="s">
        <v>1</v>
      </c>
      <c r="F508" s="9"/>
      <c r="G508" s="10"/>
      <c r="H508" s="11" t="s">
        <v>31</v>
      </c>
      <c r="I508" s="11" t="s">
        <v>30</v>
      </c>
      <c r="J508" s="8" t="s">
        <v>362</v>
      </c>
      <c r="K508" s="11" t="s">
        <v>30</v>
      </c>
      <c r="L508" s="14"/>
      <c r="M508" s="36">
        <v>46024.333333333336</v>
      </c>
      <c r="N508" s="36">
        <v>46025.416666666664</v>
      </c>
      <c r="O508" s="11"/>
      <c r="P508" s="11"/>
      <c r="Q508" s="11"/>
      <c r="R508" s="11"/>
      <c r="S508" s="15">
        <f t="shared" si="29"/>
        <v>0</v>
      </c>
      <c r="T508" s="16">
        <v>1</v>
      </c>
      <c r="U508" s="17">
        <v>195.11</v>
      </c>
      <c r="V508" s="18">
        <v>0</v>
      </c>
      <c r="W508" s="19">
        <v>0</v>
      </c>
      <c r="X508" s="20">
        <f t="shared" si="30"/>
        <v>1</v>
      </c>
      <c r="Y508" s="21">
        <f t="shared" si="31"/>
        <v>195.11</v>
      </c>
      <c r="Z508" s="15">
        <f t="shared" si="32"/>
        <v>195.11</v>
      </c>
      <c r="AA508" s="22"/>
    </row>
    <row r="509" spans="1:27" s="26" customFormat="1" x14ac:dyDescent="0.2">
      <c r="A509" s="13" t="s">
        <v>81</v>
      </c>
      <c r="B509" s="13" t="s">
        <v>81</v>
      </c>
      <c r="C509" s="8" t="s">
        <v>198</v>
      </c>
      <c r="D509" s="7">
        <v>9880</v>
      </c>
      <c r="E509" s="30" t="s">
        <v>1</v>
      </c>
      <c r="F509" s="9"/>
      <c r="G509" s="10"/>
      <c r="H509" s="11" t="s">
        <v>31</v>
      </c>
      <c r="I509" s="11" t="s">
        <v>30</v>
      </c>
      <c r="J509" s="8" t="s">
        <v>588</v>
      </c>
      <c r="K509" s="11" t="s">
        <v>30</v>
      </c>
      <c r="L509" s="14"/>
      <c r="M509" s="36">
        <v>46028.320833333331</v>
      </c>
      <c r="N509" s="36">
        <v>46029.107638888891</v>
      </c>
      <c r="O509" s="11"/>
      <c r="P509" s="11"/>
      <c r="Q509" s="11"/>
      <c r="R509" s="11"/>
      <c r="S509" s="15">
        <f t="shared" si="29"/>
        <v>0</v>
      </c>
      <c r="T509" s="16">
        <v>1</v>
      </c>
      <c r="U509" s="17">
        <v>195.11</v>
      </c>
      <c r="V509" s="18">
        <v>0</v>
      </c>
      <c r="W509" s="19">
        <v>0</v>
      </c>
      <c r="X509" s="20">
        <f t="shared" si="30"/>
        <v>1</v>
      </c>
      <c r="Y509" s="21">
        <f t="shared" si="31"/>
        <v>195.11</v>
      </c>
      <c r="Z509" s="15">
        <f t="shared" si="32"/>
        <v>195.11</v>
      </c>
      <c r="AA509" s="22"/>
    </row>
    <row r="510" spans="1:27" s="26" customFormat="1" x14ac:dyDescent="0.2">
      <c r="A510" s="13" t="s">
        <v>81</v>
      </c>
      <c r="B510" s="13" t="s">
        <v>81</v>
      </c>
      <c r="C510" s="8" t="s">
        <v>17</v>
      </c>
      <c r="D510" s="7">
        <v>9743</v>
      </c>
      <c r="E510" s="30" t="s">
        <v>1</v>
      </c>
      <c r="F510" s="9"/>
      <c r="G510" s="10"/>
      <c r="H510" s="11" t="s">
        <v>31</v>
      </c>
      <c r="I510" s="11" t="s">
        <v>30</v>
      </c>
      <c r="J510" s="8" t="s">
        <v>25</v>
      </c>
      <c r="K510" s="11" t="s">
        <v>30</v>
      </c>
      <c r="L510" s="14"/>
      <c r="M510" s="36">
        <v>45978.211805555555</v>
      </c>
      <c r="N510" s="36">
        <v>45978.944444444445</v>
      </c>
      <c r="O510" s="11"/>
      <c r="P510" s="11"/>
      <c r="Q510" s="11"/>
      <c r="R510" s="11"/>
      <c r="S510" s="15">
        <f t="shared" si="29"/>
        <v>0</v>
      </c>
      <c r="T510" s="16">
        <v>1</v>
      </c>
      <c r="U510" s="17">
        <v>195.11</v>
      </c>
      <c r="V510" s="18">
        <v>0</v>
      </c>
      <c r="W510" s="19">
        <v>0</v>
      </c>
      <c r="X510" s="20">
        <f t="shared" si="30"/>
        <v>1</v>
      </c>
      <c r="Y510" s="21">
        <f t="shared" si="31"/>
        <v>195.11</v>
      </c>
      <c r="Z510" s="15">
        <f t="shared" si="32"/>
        <v>195.11</v>
      </c>
      <c r="AA510" s="22"/>
    </row>
    <row r="511" spans="1:27" s="26" customFormat="1" x14ac:dyDescent="0.2">
      <c r="A511" s="13" t="s">
        <v>81</v>
      </c>
      <c r="B511" s="13" t="s">
        <v>81</v>
      </c>
      <c r="C511" s="8" t="s">
        <v>14</v>
      </c>
      <c r="D511" s="7">
        <v>10732</v>
      </c>
      <c r="E511" s="30" t="s">
        <v>1</v>
      </c>
      <c r="F511" s="9"/>
      <c r="G511" s="10"/>
      <c r="H511" s="11" t="s">
        <v>31</v>
      </c>
      <c r="I511" s="11" t="s">
        <v>30</v>
      </c>
      <c r="J511" s="8" t="s">
        <v>275</v>
      </c>
      <c r="K511" s="11" t="s">
        <v>30</v>
      </c>
      <c r="L511" s="14"/>
      <c r="M511" s="36">
        <v>46010.416666666664</v>
      </c>
      <c r="N511" s="36">
        <v>46011.5</v>
      </c>
      <c r="O511" s="11"/>
      <c r="P511" s="11"/>
      <c r="Q511" s="11"/>
      <c r="R511" s="11"/>
      <c r="S511" s="15">
        <f t="shared" si="29"/>
        <v>0</v>
      </c>
      <c r="T511" s="16">
        <v>1</v>
      </c>
      <c r="U511" s="17">
        <v>195.11</v>
      </c>
      <c r="V511" s="18">
        <v>0</v>
      </c>
      <c r="W511" s="19">
        <v>0</v>
      </c>
      <c r="X511" s="20">
        <f t="shared" si="30"/>
        <v>1</v>
      </c>
      <c r="Y511" s="21">
        <f t="shared" si="31"/>
        <v>195.11</v>
      </c>
      <c r="Z511" s="15">
        <f t="shared" si="32"/>
        <v>195.11</v>
      </c>
      <c r="AA511" s="22"/>
    </row>
    <row r="512" spans="1:27" s="26" customFormat="1" x14ac:dyDescent="0.2">
      <c r="A512" s="13" t="s">
        <v>81</v>
      </c>
      <c r="B512" s="13" t="s">
        <v>81</v>
      </c>
      <c r="C512" s="8" t="s">
        <v>118</v>
      </c>
      <c r="D512" s="7">
        <v>9531</v>
      </c>
      <c r="E512" s="30" t="s">
        <v>1</v>
      </c>
      <c r="F512" s="9"/>
      <c r="G512" s="10"/>
      <c r="H512" s="11" t="s">
        <v>31</v>
      </c>
      <c r="I512" s="11" t="s">
        <v>30</v>
      </c>
      <c r="J512" s="8" t="s">
        <v>589</v>
      </c>
      <c r="K512" s="11" t="s">
        <v>30</v>
      </c>
      <c r="L512" s="14"/>
      <c r="M512" s="36">
        <v>46041.625</v>
      </c>
      <c r="N512" s="36">
        <v>46042.803472222222</v>
      </c>
      <c r="O512" s="11"/>
      <c r="P512" s="11"/>
      <c r="Q512" s="11"/>
      <c r="R512" s="11"/>
      <c r="S512" s="15">
        <f t="shared" si="29"/>
        <v>0</v>
      </c>
      <c r="T512" s="16">
        <v>1</v>
      </c>
      <c r="U512" s="17">
        <v>195.11</v>
      </c>
      <c r="V512" s="18">
        <v>0</v>
      </c>
      <c r="W512" s="19">
        <v>0</v>
      </c>
      <c r="X512" s="20">
        <f t="shared" si="30"/>
        <v>1</v>
      </c>
      <c r="Y512" s="21">
        <f t="shared" si="31"/>
        <v>195.11</v>
      </c>
      <c r="Z512" s="15">
        <f t="shared" si="32"/>
        <v>195.11</v>
      </c>
      <c r="AA512" s="22"/>
    </row>
    <row r="513" spans="1:27" s="26" customFormat="1" x14ac:dyDescent="0.2">
      <c r="A513" s="13" t="s">
        <v>81</v>
      </c>
      <c r="B513" s="13" t="s">
        <v>81</v>
      </c>
      <c r="C513" s="8" t="s">
        <v>343</v>
      </c>
      <c r="D513" s="7">
        <v>10083</v>
      </c>
      <c r="E513" s="30" t="s">
        <v>0</v>
      </c>
      <c r="F513" s="9"/>
      <c r="G513" s="10"/>
      <c r="H513" s="11" t="s">
        <v>31</v>
      </c>
      <c r="I513" s="11" t="s">
        <v>30</v>
      </c>
      <c r="J513" s="8" t="s">
        <v>243</v>
      </c>
      <c r="K513" s="11" t="s">
        <v>30</v>
      </c>
      <c r="L513" s="14"/>
      <c r="M513" s="36">
        <v>46008.541666666664</v>
      </c>
      <c r="N513" s="36">
        <v>46009.5</v>
      </c>
      <c r="O513" s="11"/>
      <c r="P513" s="11"/>
      <c r="Q513" s="11"/>
      <c r="R513" s="11"/>
      <c r="S513" s="15">
        <f t="shared" si="29"/>
        <v>0</v>
      </c>
      <c r="T513" s="16">
        <v>1</v>
      </c>
      <c r="U513" s="17">
        <v>195.11</v>
      </c>
      <c r="V513" s="18">
        <v>0</v>
      </c>
      <c r="W513" s="19">
        <v>0</v>
      </c>
      <c r="X513" s="20">
        <f t="shared" si="30"/>
        <v>1</v>
      </c>
      <c r="Y513" s="21">
        <f t="shared" si="31"/>
        <v>195.11</v>
      </c>
      <c r="Z513" s="15">
        <f t="shared" si="32"/>
        <v>195.11</v>
      </c>
      <c r="AA513" s="22"/>
    </row>
    <row r="514" spans="1:27" s="26" customFormat="1" x14ac:dyDescent="0.2">
      <c r="A514" s="13" t="s">
        <v>81</v>
      </c>
      <c r="B514" s="13" t="s">
        <v>81</v>
      </c>
      <c r="C514" s="8" t="s">
        <v>225</v>
      </c>
      <c r="D514" s="7">
        <v>11089</v>
      </c>
      <c r="E514" s="30" t="s">
        <v>1</v>
      </c>
      <c r="F514" s="9"/>
      <c r="G514" s="10"/>
      <c r="H514" s="11" t="s">
        <v>31</v>
      </c>
      <c r="I514" s="11" t="s">
        <v>30</v>
      </c>
      <c r="J514" s="8" t="s">
        <v>590</v>
      </c>
      <c r="K514" s="11" t="s">
        <v>30</v>
      </c>
      <c r="L514" s="14"/>
      <c r="M514" s="36">
        <v>46050.25</v>
      </c>
      <c r="N514" s="36">
        <v>46051.375</v>
      </c>
      <c r="O514" s="11"/>
      <c r="P514" s="11"/>
      <c r="Q514" s="11"/>
      <c r="R514" s="11"/>
      <c r="S514" s="15">
        <f t="shared" si="29"/>
        <v>0</v>
      </c>
      <c r="T514" s="16">
        <v>1</v>
      </c>
      <c r="U514" s="17">
        <v>195.11</v>
      </c>
      <c r="V514" s="18">
        <v>0</v>
      </c>
      <c r="W514" s="19">
        <v>0</v>
      </c>
      <c r="X514" s="20">
        <f t="shared" si="30"/>
        <v>1</v>
      </c>
      <c r="Y514" s="21">
        <f t="shared" si="31"/>
        <v>195.11</v>
      </c>
      <c r="Z514" s="15">
        <f t="shared" si="32"/>
        <v>195.11</v>
      </c>
      <c r="AA514" s="22"/>
    </row>
    <row r="515" spans="1:27" s="26" customFormat="1" x14ac:dyDescent="0.2">
      <c r="A515" s="13" t="s">
        <v>81</v>
      </c>
      <c r="B515" s="13" t="s">
        <v>81</v>
      </c>
      <c r="C515" s="8" t="s">
        <v>142</v>
      </c>
      <c r="D515" s="7">
        <v>9424</v>
      </c>
      <c r="E515" s="30" t="s">
        <v>1</v>
      </c>
      <c r="F515" s="9"/>
      <c r="G515" s="10"/>
      <c r="H515" s="11" t="s">
        <v>31</v>
      </c>
      <c r="I515" s="11" t="s">
        <v>30</v>
      </c>
      <c r="J515" s="8" t="s">
        <v>378</v>
      </c>
      <c r="K515" s="11" t="s">
        <v>30</v>
      </c>
      <c r="L515" s="14"/>
      <c r="M515" s="36">
        <v>46006.166666666664</v>
      </c>
      <c r="N515" s="36">
        <v>46006.916666666664</v>
      </c>
      <c r="O515" s="11"/>
      <c r="P515" s="11"/>
      <c r="Q515" s="11"/>
      <c r="R515" s="11"/>
      <c r="S515" s="15">
        <f t="shared" si="29"/>
        <v>0</v>
      </c>
      <c r="T515" s="16">
        <v>1</v>
      </c>
      <c r="U515" s="17">
        <v>195.11</v>
      </c>
      <c r="V515" s="18">
        <v>0</v>
      </c>
      <c r="W515" s="19">
        <v>0</v>
      </c>
      <c r="X515" s="20">
        <f t="shared" si="30"/>
        <v>1</v>
      </c>
      <c r="Y515" s="21">
        <f t="shared" si="31"/>
        <v>195.11</v>
      </c>
      <c r="Z515" s="15">
        <f t="shared" si="32"/>
        <v>195.11</v>
      </c>
      <c r="AA515" s="22"/>
    </row>
    <row r="516" spans="1:27" s="26" customFormat="1" x14ac:dyDescent="0.2">
      <c r="A516" s="13" t="s">
        <v>81</v>
      </c>
      <c r="B516" s="13" t="s">
        <v>81</v>
      </c>
      <c r="C516" s="8" t="s">
        <v>151</v>
      </c>
      <c r="D516" s="7">
        <v>11236</v>
      </c>
      <c r="E516" s="30" t="s">
        <v>1</v>
      </c>
      <c r="F516" s="9"/>
      <c r="G516" s="10"/>
      <c r="H516" s="11" t="s">
        <v>31</v>
      </c>
      <c r="I516" s="11" t="s">
        <v>30</v>
      </c>
      <c r="J516" s="8" t="s">
        <v>349</v>
      </c>
      <c r="K516" s="11" t="s">
        <v>30</v>
      </c>
      <c r="L516" s="14"/>
      <c r="M516" s="36">
        <v>46041.625</v>
      </c>
      <c r="N516" s="36">
        <v>46042.838888888888</v>
      </c>
      <c r="O516" s="11"/>
      <c r="P516" s="11"/>
      <c r="Q516" s="11"/>
      <c r="R516" s="11"/>
      <c r="S516" s="15">
        <f t="shared" si="29"/>
        <v>0</v>
      </c>
      <c r="T516" s="16">
        <v>1</v>
      </c>
      <c r="U516" s="17">
        <v>195.11</v>
      </c>
      <c r="V516" s="18">
        <v>0</v>
      </c>
      <c r="W516" s="19">
        <v>0</v>
      </c>
      <c r="X516" s="20">
        <f t="shared" si="30"/>
        <v>1</v>
      </c>
      <c r="Y516" s="21">
        <f t="shared" si="31"/>
        <v>195.11</v>
      </c>
      <c r="Z516" s="15">
        <f t="shared" si="32"/>
        <v>195.11</v>
      </c>
      <c r="AA516" s="22"/>
    </row>
    <row r="517" spans="1:27" s="26" customFormat="1" x14ac:dyDescent="0.2">
      <c r="A517" s="13" t="s">
        <v>81</v>
      </c>
      <c r="B517" s="13" t="s">
        <v>81</v>
      </c>
      <c r="C517" s="8" t="s">
        <v>150</v>
      </c>
      <c r="D517" s="7">
        <v>6033</v>
      </c>
      <c r="E517" s="30" t="s">
        <v>3</v>
      </c>
      <c r="F517" s="9"/>
      <c r="G517" s="10"/>
      <c r="H517" s="11" t="s">
        <v>31</v>
      </c>
      <c r="I517" s="11" t="s">
        <v>30</v>
      </c>
      <c r="J517" s="8" t="s">
        <v>196</v>
      </c>
      <c r="K517" s="11" t="s">
        <v>30</v>
      </c>
      <c r="L517" s="14"/>
      <c r="M517" s="36">
        <v>46013.416666666664</v>
      </c>
      <c r="N517" s="36">
        <v>46014.715277777781</v>
      </c>
      <c r="O517" s="11"/>
      <c r="P517" s="11"/>
      <c r="Q517" s="11"/>
      <c r="R517" s="11"/>
      <c r="S517" s="15">
        <f t="shared" si="29"/>
        <v>0</v>
      </c>
      <c r="T517" s="16">
        <v>1</v>
      </c>
      <c r="U517" s="17">
        <v>170.08</v>
      </c>
      <c r="V517" s="18">
        <v>1</v>
      </c>
      <c r="W517" s="19">
        <v>70.099999999999994</v>
      </c>
      <c r="X517" s="20">
        <f t="shared" si="30"/>
        <v>2</v>
      </c>
      <c r="Y517" s="21">
        <f t="shared" si="31"/>
        <v>240.18</v>
      </c>
      <c r="Z517" s="15">
        <f t="shared" si="32"/>
        <v>240.18</v>
      </c>
      <c r="AA517" s="22"/>
    </row>
    <row r="518" spans="1:27" s="26" customFormat="1" x14ac:dyDescent="0.2">
      <c r="A518" s="13" t="s">
        <v>81</v>
      </c>
      <c r="B518" s="13" t="s">
        <v>81</v>
      </c>
      <c r="C518" s="8" t="s">
        <v>150</v>
      </c>
      <c r="D518" s="7">
        <v>6033</v>
      </c>
      <c r="E518" s="30" t="s">
        <v>3</v>
      </c>
      <c r="F518" s="9"/>
      <c r="G518" s="10"/>
      <c r="H518" s="11" t="s">
        <v>31</v>
      </c>
      <c r="I518" s="11" t="s">
        <v>30</v>
      </c>
      <c r="J518" s="8" t="s">
        <v>196</v>
      </c>
      <c r="K518" s="11" t="s">
        <v>30</v>
      </c>
      <c r="L518" s="14"/>
      <c r="M518" s="36">
        <v>45994.291666666664</v>
      </c>
      <c r="N518" s="36">
        <v>45995.743055555555</v>
      </c>
      <c r="O518" s="11"/>
      <c r="P518" s="11"/>
      <c r="Q518" s="11"/>
      <c r="R518" s="11"/>
      <c r="S518" s="15">
        <f t="shared" si="29"/>
        <v>0</v>
      </c>
      <c r="T518" s="16">
        <v>1</v>
      </c>
      <c r="U518" s="17">
        <v>170.08</v>
      </c>
      <c r="V518" s="18">
        <v>1</v>
      </c>
      <c r="W518" s="19">
        <v>70.099999999999994</v>
      </c>
      <c r="X518" s="20">
        <f t="shared" si="30"/>
        <v>2</v>
      </c>
      <c r="Y518" s="21">
        <f t="shared" si="31"/>
        <v>240.18</v>
      </c>
      <c r="Z518" s="15">
        <f t="shared" si="32"/>
        <v>240.18</v>
      </c>
      <c r="AA518" s="22"/>
    </row>
    <row r="519" spans="1:27" s="26" customFormat="1" x14ac:dyDescent="0.2">
      <c r="A519" s="13" t="s">
        <v>81</v>
      </c>
      <c r="B519" s="13" t="s">
        <v>81</v>
      </c>
      <c r="C519" s="8" t="s">
        <v>38</v>
      </c>
      <c r="D519" s="7">
        <v>10894</v>
      </c>
      <c r="E519" s="30" t="s">
        <v>3</v>
      </c>
      <c r="F519" s="9"/>
      <c r="G519" s="10"/>
      <c r="H519" s="11" t="s">
        <v>31</v>
      </c>
      <c r="I519" s="11" t="s">
        <v>30</v>
      </c>
      <c r="J519" s="8" t="s">
        <v>591</v>
      </c>
      <c r="K519" s="11" t="s">
        <v>30</v>
      </c>
      <c r="L519" s="14"/>
      <c r="M519" s="36">
        <v>46020.291666666664</v>
      </c>
      <c r="N519" s="36">
        <v>46021.833333333336</v>
      </c>
      <c r="O519" s="11"/>
      <c r="P519" s="11"/>
      <c r="Q519" s="11"/>
      <c r="R519" s="11"/>
      <c r="S519" s="15">
        <f t="shared" si="29"/>
        <v>0</v>
      </c>
      <c r="T519" s="16">
        <v>1</v>
      </c>
      <c r="U519" s="17">
        <v>170.08</v>
      </c>
      <c r="V519" s="18">
        <v>1</v>
      </c>
      <c r="W519" s="19">
        <v>70.099999999999994</v>
      </c>
      <c r="X519" s="20">
        <f t="shared" si="30"/>
        <v>2</v>
      </c>
      <c r="Y519" s="21">
        <f t="shared" si="31"/>
        <v>240.18</v>
      </c>
      <c r="Z519" s="15">
        <f t="shared" si="32"/>
        <v>240.18</v>
      </c>
      <c r="AA519" s="22"/>
    </row>
    <row r="520" spans="1:27" s="26" customFormat="1" x14ac:dyDescent="0.2">
      <c r="A520" s="13" t="s">
        <v>81</v>
      </c>
      <c r="B520" s="13" t="s">
        <v>81</v>
      </c>
      <c r="C520" s="8" t="s">
        <v>20</v>
      </c>
      <c r="D520" s="7">
        <v>11141</v>
      </c>
      <c r="E520" s="30" t="s">
        <v>2</v>
      </c>
      <c r="F520" s="9"/>
      <c r="G520" s="10"/>
      <c r="H520" s="11" t="s">
        <v>31</v>
      </c>
      <c r="I520" s="11" t="s">
        <v>30</v>
      </c>
      <c r="J520" s="8" t="s">
        <v>336</v>
      </c>
      <c r="K520" s="11" t="s">
        <v>30</v>
      </c>
      <c r="L520" s="14"/>
      <c r="M520" s="36">
        <v>46013.326388888891</v>
      </c>
      <c r="N520" s="36">
        <v>46014.80972222222</v>
      </c>
      <c r="O520" s="11"/>
      <c r="P520" s="11"/>
      <c r="Q520" s="11"/>
      <c r="R520" s="11"/>
      <c r="S520" s="15">
        <f t="shared" ref="S520:S583" si="33">Q520+R520</f>
        <v>0</v>
      </c>
      <c r="T520" s="16">
        <v>1</v>
      </c>
      <c r="U520" s="17">
        <v>170.08</v>
      </c>
      <c r="V520" s="18">
        <v>1</v>
      </c>
      <c r="W520" s="19">
        <v>70.099999999999994</v>
      </c>
      <c r="X520" s="20">
        <f t="shared" ref="X520:X583" si="34">T520+V520</f>
        <v>2</v>
      </c>
      <c r="Y520" s="21">
        <f t="shared" ref="Y520:Y583" si="35">(T520*U520)+(V520*W520)</f>
        <v>240.18</v>
      </c>
      <c r="Z520" s="15">
        <f t="shared" si="32"/>
        <v>240.18</v>
      </c>
      <c r="AA520" s="22"/>
    </row>
    <row r="521" spans="1:27" s="26" customFormat="1" x14ac:dyDescent="0.2">
      <c r="A521" s="13" t="s">
        <v>81</v>
      </c>
      <c r="B521" s="13" t="s">
        <v>81</v>
      </c>
      <c r="C521" s="8" t="s">
        <v>22</v>
      </c>
      <c r="D521" s="7">
        <v>8905</v>
      </c>
      <c r="E521" s="30" t="s">
        <v>2</v>
      </c>
      <c r="F521" s="9"/>
      <c r="G521" s="10"/>
      <c r="H521" s="11" t="s">
        <v>31</v>
      </c>
      <c r="I521" s="11" t="s">
        <v>30</v>
      </c>
      <c r="J521" s="8" t="s">
        <v>164</v>
      </c>
      <c r="K521" s="11" t="s">
        <v>30</v>
      </c>
      <c r="L521" s="14"/>
      <c r="M521" s="36">
        <v>46020.303472222222</v>
      </c>
      <c r="N521" s="36">
        <v>46021.768055555556</v>
      </c>
      <c r="O521" s="11"/>
      <c r="P521" s="11"/>
      <c r="Q521" s="11"/>
      <c r="R521" s="11"/>
      <c r="S521" s="15">
        <f t="shared" si="33"/>
        <v>0</v>
      </c>
      <c r="T521" s="16">
        <v>1</v>
      </c>
      <c r="U521" s="17">
        <v>170.08</v>
      </c>
      <c r="V521" s="18">
        <v>1</v>
      </c>
      <c r="W521" s="19">
        <v>70.099999999999994</v>
      </c>
      <c r="X521" s="20">
        <f t="shared" si="34"/>
        <v>2</v>
      </c>
      <c r="Y521" s="21">
        <f t="shared" si="35"/>
        <v>240.18</v>
      </c>
      <c r="Z521" s="15">
        <f t="shared" si="32"/>
        <v>240.18</v>
      </c>
      <c r="AA521" s="22"/>
    </row>
    <row r="522" spans="1:27" s="26" customFormat="1" x14ac:dyDescent="0.2">
      <c r="A522" s="13" t="s">
        <v>81</v>
      </c>
      <c r="B522" s="13" t="s">
        <v>81</v>
      </c>
      <c r="C522" s="8" t="s">
        <v>150</v>
      </c>
      <c r="D522" s="7">
        <v>6033</v>
      </c>
      <c r="E522" s="30" t="s">
        <v>3</v>
      </c>
      <c r="F522" s="9"/>
      <c r="G522" s="10"/>
      <c r="H522" s="11" t="s">
        <v>31</v>
      </c>
      <c r="I522" s="11" t="s">
        <v>30</v>
      </c>
      <c r="J522" s="8" t="s">
        <v>196</v>
      </c>
      <c r="K522" s="11" t="s">
        <v>30</v>
      </c>
      <c r="L522" s="14"/>
      <c r="M522" s="36">
        <v>46020.4375</v>
      </c>
      <c r="N522" s="36">
        <v>46021.840277777781</v>
      </c>
      <c r="O522" s="11"/>
      <c r="P522" s="11"/>
      <c r="Q522" s="11"/>
      <c r="R522" s="11"/>
      <c r="S522" s="15">
        <f t="shared" si="33"/>
        <v>0</v>
      </c>
      <c r="T522" s="16">
        <v>1</v>
      </c>
      <c r="U522" s="17">
        <v>170.08</v>
      </c>
      <c r="V522" s="18">
        <v>1</v>
      </c>
      <c r="W522" s="19">
        <v>70.099999999999994</v>
      </c>
      <c r="X522" s="20">
        <f t="shared" si="34"/>
        <v>2</v>
      </c>
      <c r="Y522" s="21">
        <f t="shared" si="35"/>
        <v>240.18</v>
      </c>
      <c r="Z522" s="15">
        <f t="shared" si="32"/>
        <v>240.18</v>
      </c>
      <c r="AA522" s="22"/>
    </row>
    <row r="523" spans="1:27" s="26" customFormat="1" x14ac:dyDescent="0.2">
      <c r="A523" s="13" t="s">
        <v>81</v>
      </c>
      <c r="B523" s="13" t="s">
        <v>81</v>
      </c>
      <c r="C523" s="8" t="s">
        <v>38</v>
      </c>
      <c r="D523" s="7">
        <v>10894</v>
      </c>
      <c r="E523" s="30" t="s">
        <v>3</v>
      </c>
      <c r="F523" s="9"/>
      <c r="G523" s="10"/>
      <c r="H523" s="11" t="s">
        <v>31</v>
      </c>
      <c r="I523" s="11" t="s">
        <v>30</v>
      </c>
      <c r="J523" s="8" t="s">
        <v>592</v>
      </c>
      <c r="K523" s="11" t="s">
        <v>30</v>
      </c>
      <c r="L523" s="14"/>
      <c r="M523" s="36">
        <v>46035.291666666664</v>
      </c>
      <c r="N523" s="36">
        <v>46036.833333333336</v>
      </c>
      <c r="O523" s="11"/>
      <c r="P523" s="11"/>
      <c r="Q523" s="11"/>
      <c r="R523" s="11"/>
      <c r="S523" s="15">
        <f t="shared" si="33"/>
        <v>0</v>
      </c>
      <c r="T523" s="16">
        <v>1</v>
      </c>
      <c r="U523" s="17">
        <v>170.08</v>
      </c>
      <c r="V523" s="18">
        <v>1</v>
      </c>
      <c r="W523" s="19">
        <v>70.099999999999994</v>
      </c>
      <c r="X523" s="20">
        <f t="shared" si="34"/>
        <v>2</v>
      </c>
      <c r="Y523" s="21">
        <f t="shared" si="35"/>
        <v>240.18</v>
      </c>
      <c r="Z523" s="15">
        <f t="shared" si="32"/>
        <v>240.18</v>
      </c>
      <c r="AA523" s="22"/>
    </row>
    <row r="524" spans="1:27" s="26" customFormat="1" x14ac:dyDescent="0.2">
      <c r="A524" s="13" t="s">
        <v>81</v>
      </c>
      <c r="B524" s="13" t="s">
        <v>81</v>
      </c>
      <c r="C524" s="8" t="s">
        <v>258</v>
      </c>
      <c r="D524" s="7">
        <v>10436</v>
      </c>
      <c r="E524" s="30" t="s">
        <v>2</v>
      </c>
      <c r="F524" s="9"/>
      <c r="G524" s="10"/>
      <c r="H524" s="11" t="s">
        <v>31</v>
      </c>
      <c r="I524" s="11" t="s">
        <v>30</v>
      </c>
      <c r="J524" s="8" t="s">
        <v>593</v>
      </c>
      <c r="K524" s="11" t="s">
        <v>30</v>
      </c>
      <c r="L524" s="14"/>
      <c r="M524" s="36">
        <v>45978.3125</v>
      </c>
      <c r="N524" s="36">
        <v>45979.635416666664</v>
      </c>
      <c r="O524" s="11"/>
      <c r="P524" s="11"/>
      <c r="Q524" s="11"/>
      <c r="R524" s="11"/>
      <c r="S524" s="15">
        <f t="shared" si="33"/>
        <v>0</v>
      </c>
      <c r="T524" s="16">
        <v>1</v>
      </c>
      <c r="U524" s="17">
        <v>170.08</v>
      </c>
      <c r="V524" s="18">
        <v>1</v>
      </c>
      <c r="W524" s="19">
        <v>70.099999999999994</v>
      </c>
      <c r="X524" s="20">
        <f t="shared" si="34"/>
        <v>2</v>
      </c>
      <c r="Y524" s="21">
        <f t="shared" si="35"/>
        <v>240.18</v>
      </c>
      <c r="Z524" s="15">
        <f t="shared" ref="Z524:Z587" si="36">S524+Y524</f>
        <v>240.18</v>
      </c>
      <c r="AA524" s="22"/>
    </row>
    <row r="525" spans="1:27" s="26" customFormat="1" x14ac:dyDescent="0.2">
      <c r="A525" s="13" t="s">
        <v>81</v>
      </c>
      <c r="B525" s="13" t="s">
        <v>81</v>
      </c>
      <c r="C525" s="8" t="s">
        <v>228</v>
      </c>
      <c r="D525" s="7">
        <v>11073</v>
      </c>
      <c r="E525" s="30" t="s">
        <v>2</v>
      </c>
      <c r="F525" s="9"/>
      <c r="G525" s="10"/>
      <c r="H525" s="11" t="s">
        <v>31</v>
      </c>
      <c r="I525" s="11" t="s">
        <v>30</v>
      </c>
      <c r="J525" s="8" t="s">
        <v>250</v>
      </c>
      <c r="K525" s="11" t="s">
        <v>30</v>
      </c>
      <c r="L525" s="14"/>
      <c r="M525" s="36">
        <v>46020.341666666667</v>
      </c>
      <c r="N525" s="36">
        <v>46021.727777777778</v>
      </c>
      <c r="O525" s="11"/>
      <c r="P525" s="11"/>
      <c r="Q525" s="11"/>
      <c r="R525" s="11"/>
      <c r="S525" s="15">
        <f t="shared" si="33"/>
        <v>0</v>
      </c>
      <c r="T525" s="16">
        <v>1</v>
      </c>
      <c r="U525" s="17">
        <v>170.08</v>
      </c>
      <c r="V525" s="18">
        <v>1</v>
      </c>
      <c r="W525" s="19">
        <v>70.099999999999994</v>
      </c>
      <c r="X525" s="20">
        <f t="shared" si="34"/>
        <v>2</v>
      </c>
      <c r="Y525" s="21">
        <f t="shared" si="35"/>
        <v>240.18</v>
      </c>
      <c r="Z525" s="15">
        <f t="shared" si="36"/>
        <v>240.18</v>
      </c>
      <c r="AA525" s="22"/>
    </row>
    <row r="526" spans="1:27" s="26" customFormat="1" x14ac:dyDescent="0.2">
      <c r="A526" s="13" t="s">
        <v>81</v>
      </c>
      <c r="B526" s="13" t="s">
        <v>81</v>
      </c>
      <c r="C526" s="8" t="s">
        <v>20</v>
      </c>
      <c r="D526" s="7">
        <v>11141</v>
      </c>
      <c r="E526" s="30" t="s">
        <v>2</v>
      </c>
      <c r="F526" s="9"/>
      <c r="G526" s="10"/>
      <c r="H526" s="11" t="s">
        <v>31</v>
      </c>
      <c r="I526" s="11" t="s">
        <v>30</v>
      </c>
      <c r="J526" s="8" t="s">
        <v>336</v>
      </c>
      <c r="K526" s="11" t="s">
        <v>30</v>
      </c>
      <c r="L526" s="14"/>
      <c r="M526" s="36">
        <v>46020.376388888886</v>
      </c>
      <c r="N526" s="36">
        <v>46021.73541666667</v>
      </c>
      <c r="O526" s="11"/>
      <c r="P526" s="11"/>
      <c r="Q526" s="11"/>
      <c r="R526" s="11"/>
      <c r="S526" s="15">
        <f t="shared" si="33"/>
        <v>0</v>
      </c>
      <c r="T526" s="16">
        <v>1</v>
      </c>
      <c r="U526" s="17">
        <v>170.08</v>
      </c>
      <c r="V526" s="18">
        <v>1</v>
      </c>
      <c r="W526" s="19">
        <v>70.099999999999994</v>
      </c>
      <c r="X526" s="20">
        <f t="shared" si="34"/>
        <v>2</v>
      </c>
      <c r="Y526" s="21">
        <f t="shared" si="35"/>
        <v>240.18</v>
      </c>
      <c r="Z526" s="15">
        <f t="shared" si="36"/>
        <v>240.18</v>
      </c>
      <c r="AA526" s="22"/>
    </row>
    <row r="527" spans="1:27" s="26" customFormat="1" x14ac:dyDescent="0.2">
      <c r="A527" s="13" t="s">
        <v>81</v>
      </c>
      <c r="B527" s="13" t="s">
        <v>81</v>
      </c>
      <c r="C527" s="8" t="s">
        <v>10</v>
      </c>
      <c r="D527" s="7">
        <v>11140</v>
      </c>
      <c r="E527" s="30" t="s">
        <v>2</v>
      </c>
      <c r="F527" s="9"/>
      <c r="G527" s="10"/>
      <c r="H527" s="11" t="s">
        <v>31</v>
      </c>
      <c r="I527" s="11" t="s">
        <v>30</v>
      </c>
      <c r="J527" s="8" t="s">
        <v>594</v>
      </c>
      <c r="K527" s="11" t="s">
        <v>30</v>
      </c>
      <c r="L527" s="14"/>
      <c r="M527" s="36">
        <v>46013.333333333336</v>
      </c>
      <c r="N527" s="36">
        <v>46014.708333333336</v>
      </c>
      <c r="O527" s="11"/>
      <c r="P527" s="11"/>
      <c r="Q527" s="11"/>
      <c r="R527" s="11"/>
      <c r="S527" s="15">
        <f t="shared" si="33"/>
        <v>0</v>
      </c>
      <c r="T527" s="16">
        <v>1</v>
      </c>
      <c r="U527" s="17">
        <v>170.08</v>
      </c>
      <c r="V527" s="18">
        <v>1</v>
      </c>
      <c r="W527" s="19">
        <v>70.099999999999994</v>
      </c>
      <c r="X527" s="20">
        <f t="shared" si="34"/>
        <v>2</v>
      </c>
      <c r="Y527" s="21">
        <f t="shared" si="35"/>
        <v>240.18</v>
      </c>
      <c r="Z527" s="15">
        <f t="shared" si="36"/>
        <v>240.18</v>
      </c>
      <c r="AA527" s="22"/>
    </row>
    <row r="528" spans="1:27" s="26" customFormat="1" x14ac:dyDescent="0.2">
      <c r="A528" s="13" t="s">
        <v>81</v>
      </c>
      <c r="B528" s="13" t="s">
        <v>81</v>
      </c>
      <c r="C528" s="8" t="s">
        <v>120</v>
      </c>
      <c r="D528" s="7">
        <v>8183</v>
      </c>
      <c r="E528" s="30" t="s">
        <v>2</v>
      </c>
      <c r="F528" s="9"/>
      <c r="G528" s="10"/>
      <c r="H528" s="11" t="s">
        <v>31</v>
      </c>
      <c r="I528" s="11" t="s">
        <v>30</v>
      </c>
      <c r="J528" s="8" t="s">
        <v>595</v>
      </c>
      <c r="K528" s="11" t="s">
        <v>30</v>
      </c>
      <c r="L528" s="14"/>
      <c r="M528" s="36">
        <v>45999.388888888891</v>
      </c>
      <c r="N528" s="36">
        <v>46000.743055555555</v>
      </c>
      <c r="O528" s="11"/>
      <c r="P528" s="11"/>
      <c r="Q528" s="11"/>
      <c r="R528" s="11"/>
      <c r="S528" s="15">
        <f t="shared" si="33"/>
        <v>0</v>
      </c>
      <c r="T528" s="16">
        <v>1</v>
      </c>
      <c r="U528" s="17">
        <v>170.08</v>
      </c>
      <c r="V528" s="18">
        <v>1</v>
      </c>
      <c r="W528" s="19">
        <v>70.099999999999994</v>
      </c>
      <c r="X528" s="20">
        <f t="shared" si="34"/>
        <v>2</v>
      </c>
      <c r="Y528" s="21">
        <f t="shared" si="35"/>
        <v>240.18</v>
      </c>
      <c r="Z528" s="15">
        <f t="shared" si="36"/>
        <v>240.18</v>
      </c>
      <c r="AA528" s="22"/>
    </row>
    <row r="529" spans="1:27" s="26" customFormat="1" x14ac:dyDescent="0.2">
      <c r="A529" s="13" t="s">
        <v>81</v>
      </c>
      <c r="B529" s="13" t="s">
        <v>81</v>
      </c>
      <c r="C529" s="8" t="s">
        <v>228</v>
      </c>
      <c r="D529" s="7">
        <v>11073</v>
      </c>
      <c r="E529" s="30" t="s">
        <v>2</v>
      </c>
      <c r="F529" s="9"/>
      <c r="G529" s="10"/>
      <c r="H529" s="11" t="s">
        <v>31</v>
      </c>
      <c r="I529" s="11" t="s">
        <v>30</v>
      </c>
      <c r="J529" s="8" t="s">
        <v>250</v>
      </c>
      <c r="K529" s="11" t="s">
        <v>30</v>
      </c>
      <c r="L529" s="14"/>
      <c r="M529" s="36">
        <v>46013.370138888888</v>
      </c>
      <c r="N529" s="36">
        <v>46014.954861111109</v>
      </c>
      <c r="O529" s="11"/>
      <c r="P529" s="11"/>
      <c r="Q529" s="11"/>
      <c r="R529" s="11"/>
      <c r="S529" s="15">
        <f t="shared" si="33"/>
        <v>0</v>
      </c>
      <c r="T529" s="16">
        <v>1</v>
      </c>
      <c r="U529" s="17">
        <v>170.08</v>
      </c>
      <c r="V529" s="18">
        <v>1</v>
      </c>
      <c r="W529" s="19">
        <v>70.099999999999994</v>
      </c>
      <c r="X529" s="20">
        <f t="shared" si="34"/>
        <v>2</v>
      </c>
      <c r="Y529" s="21">
        <f t="shared" si="35"/>
        <v>240.18</v>
      </c>
      <c r="Z529" s="15">
        <f t="shared" si="36"/>
        <v>240.18</v>
      </c>
      <c r="AA529" s="22"/>
    </row>
    <row r="530" spans="1:27" s="26" customFormat="1" x14ac:dyDescent="0.2">
      <c r="A530" s="13" t="s">
        <v>81</v>
      </c>
      <c r="B530" s="13" t="s">
        <v>81</v>
      </c>
      <c r="C530" s="8" t="s">
        <v>150</v>
      </c>
      <c r="D530" s="7">
        <v>6033</v>
      </c>
      <c r="E530" s="30" t="s">
        <v>3</v>
      </c>
      <c r="F530" s="9"/>
      <c r="G530" s="10"/>
      <c r="H530" s="11" t="s">
        <v>31</v>
      </c>
      <c r="I530" s="11" t="s">
        <v>30</v>
      </c>
      <c r="J530" s="8" t="s">
        <v>196</v>
      </c>
      <c r="K530" s="11" t="s">
        <v>30</v>
      </c>
      <c r="L530" s="14"/>
      <c r="M530" s="36">
        <v>46001.416666666664</v>
      </c>
      <c r="N530" s="36">
        <v>46002.951388888891</v>
      </c>
      <c r="O530" s="11"/>
      <c r="P530" s="11"/>
      <c r="Q530" s="11"/>
      <c r="R530" s="11"/>
      <c r="S530" s="15">
        <f t="shared" si="33"/>
        <v>0</v>
      </c>
      <c r="T530" s="16">
        <v>1</v>
      </c>
      <c r="U530" s="17">
        <v>170.08</v>
      </c>
      <c r="V530" s="18">
        <v>1</v>
      </c>
      <c r="W530" s="19">
        <v>70.099999999999994</v>
      </c>
      <c r="X530" s="20">
        <f t="shared" si="34"/>
        <v>2</v>
      </c>
      <c r="Y530" s="21">
        <f t="shared" si="35"/>
        <v>240.18</v>
      </c>
      <c r="Z530" s="15">
        <f t="shared" si="36"/>
        <v>240.18</v>
      </c>
      <c r="AA530" s="22"/>
    </row>
    <row r="531" spans="1:27" s="26" customFormat="1" x14ac:dyDescent="0.2">
      <c r="A531" s="13" t="s">
        <v>81</v>
      </c>
      <c r="B531" s="13" t="s">
        <v>81</v>
      </c>
      <c r="C531" s="8" t="s">
        <v>179</v>
      </c>
      <c r="D531" s="7">
        <v>6991</v>
      </c>
      <c r="E531" s="30" t="s">
        <v>2</v>
      </c>
      <c r="F531" s="9"/>
      <c r="G531" s="10"/>
      <c r="H531" s="11" t="s">
        <v>31</v>
      </c>
      <c r="I531" s="11" t="s">
        <v>30</v>
      </c>
      <c r="J531" s="8" t="s">
        <v>108</v>
      </c>
      <c r="K531" s="11" t="s">
        <v>30</v>
      </c>
      <c r="L531" s="14"/>
      <c r="M531" s="36">
        <v>46013.333333333336</v>
      </c>
      <c r="N531" s="36">
        <v>46014.708333333336</v>
      </c>
      <c r="O531" s="11"/>
      <c r="P531" s="11"/>
      <c r="Q531" s="11"/>
      <c r="R531" s="11"/>
      <c r="S531" s="15">
        <f t="shared" si="33"/>
        <v>0</v>
      </c>
      <c r="T531" s="16">
        <v>1</v>
      </c>
      <c r="U531" s="17">
        <v>170.08</v>
      </c>
      <c r="V531" s="18">
        <v>1</v>
      </c>
      <c r="W531" s="19">
        <v>70.099999999999994</v>
      </c>
      <c r="X531" s="20">
        <f t="shared" si="34"/>
        <v>2</v>
      </c>
      <c r="Y531" s="21">
        <f t="shared" si="35"/>
        <v>240.18</v>
      </c>
      <c r="Z531" s="15">
        <f t="shared" si="36"/>
        <v>240.18</v>
      </c>
      <c r="AA531" s="22"/>
    </row>
    <row r="532" spans="1:27" s="26" customFormat="1" x14ac:dyDescent="0.2">
      <c r="A532" s="13" t="s">
        <v>81</v>
      </c>
      <c r="B532" s="13" t="s">
        <v>81</v>
      </c>
      <c r="C532" s="8" t="s">
        <v>5</v>
      </c>
      <c r="D532" s="7">
        <v>9057</v>
      </c>
      <c r="E532" s="30" t="s">
        <v>1</v>
      </c>
      <c r="F532" s="9"/>
      <c r="G532" s="10"/>
      <c r="H532" s="11" t="s">
        <v>31</v>
      </c>
      <c r="I532" s="11" t="s">
        <v>30</v>
      </c>
      <c r="J532" s="8" t="s">
        <v>596</v>
      </c>
      <c r="K532" s="11" t="s">
        <v>30</v>
      </c>
      <c r="L532" s="14"/>
      <c r="M532" s="36">
        <v>45995.166666666664</v>
      </c>
      <c r="N532" s="36">
        <v>45996.791666666664</v>
      </c>
      <c r="O532" s="11"/>
      <c r="P532" s="11"/>
      <c r="Q532" s="11"/>
      <c r="R532" s="11"/>
      <c r="S532" s="15">
        <f t="shared" si="33"/>
        <v>0</v>
      </c>
      <c r="T532" s="16">
        <v>1</v>
      </c>
      <c r="U532" s="17">
        <v>195.11</v>
      </c>
      <c r="V532" s="18">
        <v>1</v>
      </c>
      <c r="W532" s="19">
        <v>70.099999999999994</v>
      </c>
      <c r="X532" s="20">
        <f t="shared" si="34"/>
        <v>2</v>
      </c>
      <c r="Y532" s="21">
        <f t="shared" si="35"/>
        <v>265.21000000000004</v>
      </c>
      <c r="Z532" s="15">
        <f t="shared" si="36"/>
        <v>265.21000000000004</v>
      </c>
      <c r="AA532" s="22"/>
    </row>
    <row r="533" spans="1:27" s="26" customFormat="1" x14ac:dyDescent="0.2">
      <c r="A533" s="13" t="s">
        <v>81</v>
      </c>
      <c r="B533" s="13" t="s">
        <v>81</v>
      </c>
      <c r="C533" s="8" t="s">
        <v>98</v>
      </c>
      <c r="D533" s="7">
        <v>10772</v>
      </c>
      <c r="E533" s="30" t="s">
        <v>1</v>
      </c>
      <c r="F533" s="9"/>
      <c r="G533" s="10"/>
      <c r="H533" s="11" t="s">
        <v>31</v>
      </c>
      <c r="I533" s="11" t="s">
        <v>30</v>
      </c>
      <c r="J533" s="8" t="s">
        <v>597</v>
      </c>
      <c r="K533" s="11" t="s">
        <v>30</v>
      </c>
      <c r="L533" s="14"/>
      <c r="M533" s="36">
        <v>46042.333333333336</v>
      </c>
      <c r="N533" s="36">
        <v>46043.708333333336</v>
      </c>
      <c r="O533" s="11"/>
      <c r="P533" s="11"/>
      <c r="Q533" s="11"/>
      <c r="R533" s="11"/>
      <c r="S533" s="15">
        <f t="shared" si="33"/>
        <v>0</v>
      </c>
      <c r="T533" s="16">
        <v>1</v>
      </c>
      <c r="U533" s="17">
        <v>195.11</v>
      </c>
      <c r="V533" s="18">
        <v>1</v>
      </c>
      <c r="W533" s="19">
        <v>70.099999999999994</v>
      </c>
      <c r="X533" s="20">
        <f t="shared" si="34"/>
        <v>2</v>
      </c>
      <c r="Y533" s="21">
        <f t="shared" si="35"/>
        <v>265.21000000000004</v>
      </c>
      <c r="Z533" s="15">
        <f t="shared" si="36"/>
        <v>265.21000000000004</v>
      </c>
      <c r="AA533" s="22"/>
    </row>
    <row r="534" spans="1:27" s="26" customFormat="1" x14ac:dyDescent="0.2">
      <c r="A534" s="13" t="s">
        <v>81</v>
      </c>
      <c r="B534" s="13" t="s">
        <v>81</v>
      </c>
      <c r="C534" s="8" t="s">
        <v>98</v>
      </c>
      <c r="D534" s="7">
        <v>10772</v>
      </c>
      <c r="E534" s="30" t="s">
        <v>1</v>
      </c>
      <c r="F534" s="9"/>
      <c r="G534" s="10"/>
      <c r="H534" s="11" t="s">
        <v>31</v>
      </c>
      <c r="I534" s="11" t="s">
        <v>30</v>
      </c>
      <c r="J534" s="8" t="s">
        <v>598</v>
      </c>
      <c r="K534" s="11" t="s">
        <v>30</v>
      </c>
      <c r="L534" s="14"/>
      <c r="M534" s="36">
        <v>46044.333333333336</v>
      </c>
      <c r="N534" s="36">
        <v>46045.708333333336</v>
      </c>
      <c r="O534" s="11"/>
      <c r="P534" s="11"/>
      <c r="Q534" s="11"/>
      <c r="R534" s="11"/>
      <c r="S534" s="15">
        <f t="shared" si="33"/>
        <v>0</v>
      </c>
      <c r="T534" s="16">
        <v>1</v>
      </c>
      <c r="U534" s="17">
        <v>195.11</v>
      </c>
      <c r="V534" s="18">
        <v>1</v>
      </c>
      <c r="W534" s="19">
        <v>70.099999999999994</v>
      </c>
      <c r="X534" s="20">
        <f t="shared" si="34"/>
        <v>2</v>
      </c>
      <c r="Y534" s="21">
        <f t="shared" si="35"/>
        <v>265.21000000000004</v>
      </c>
      <c r="Z534" s="15">
        <f t="shared" si="36"/>
        <v>265.21000000000004</v>
      </c>
      <c r="AA534" s="22"/>
    </row>
    <row r="535" spans="1:27" s="26" customFormat="1" x14ac:dyDescent="0.2">
      <c r="A535" s="13" t="s">
        <v>81</v>
      </c>
      <c r="B535" s="13" t="s">
        <v>81</v>
      </c>
      <c r="C535" s="8" t="s">
        <v>147</v>
      </c>
      <c r="D535" s="7">
        <v>10571</v>
      </c>
      <c r="E535" s="30" t="s">
        <v>1</v>
      </c>
      <c r="F535" s="9"/>
      <c r="G535" s="10"/>
      <c r="H535" s="11" t="s">
        <v>31</v>
      </c>
      <c r="I535" s="11" t="s">
        <v>30</v>
      </c>
      <c r="J535" s="8" t="s">
        <v>599</v>
      </c>
      <c r="K535" s="11" t="s">
        <v>30</v>
      </c>
      <c r="L535" s="14"/>
      <c r="M535" s="36">
        <v>46041.333333333336</v>
      </c>
      <c r="N535" s="36">
        <v>46042.770833333336</v>
      </c>
      <c r="O535" s="11"/>
      <c r="P535" s="11"/>
      <c r="Q535" s="11"/>
      <c r="R535" s="11"/>
      <c r="S535" s="15">
        <f t="shared" si="33"/>
        <v>0</v>
      </c>
      <c r="T535" s="16">
        <v>1</v>
      </c>
      <c r="U535" s="17">
        <v>195.11</v>
      </c>
      <c r="V535" s="18">
        <v>1</v>
      </c>
      <c r="W535" s="19">
        <v>70.099999999999994</v>
      </c>
      <c r="X535" s="20">
        <f t="shared" si="34"/>
        <v>2</v>
      </c>
      <c r="Y535" s="21">
        <f t="shared" si="35"/>
        <v>265.21000000000004</v>
      </c>
      <c r="Z535" s="15">
        <f t="shared" si="36"/>
        <v>265.21000000000004</v>
      </c>
      <c r="AA535" s="22"/>
    </row>
    <row r="536" spans="1:27" s="26" customFormat="1" x14ac:dyDescent="0.2">
      <c r="A536" s="13" t="s">
        <v>81</v>
      </c>
      <c r="B536" s="13" t="s">
        <v>81</v>
      </c>
      <c r="C536" s="8" t="s">
        <v>140</v>
      </c>
      <c r="D536" s="7">
        <v>8819</v>
      </c>
      <c r="E536" s="30" t="s">
        <v>1</v>
      </c>
      <c r="F536" s="9"/>
      <c r="G536" s="10"/>
      <c r="H536" s="11" t="s">
        <v>31</v>
      </c>
      <c r="I536" s="11" t="s">
        <v>30</v>
      </c>
      <c r="J536" s="8" t="s">
        <v>351</v>
      </c>
      <c r="K536" s="11" t="s">
        <v>30</v>
      </c>
      <c r="L536" s="14"/>
      <c r="M536" s="36">
        <v>46035.25</v>
      </c>
      <c r="N536" s="36">
        <v>46036.833333333336</v>
      </c>
      <c r="O536" s="11"/>
      <c r="P536" s="11"/>
      <c r="Q536" s="11"/>
      <c r="R536" s="11"/>
      <c r="S536" s="15">
        <f t="shared" si="33"/>
        <v>0</v>
      </c>
      <c r="T536" s="16">
        <v>1</v>
      </c>
      <c r="U536" s="17">
        <v>195.11</v>
      </c>
      <c r="V536" s="18">
        <v>1</v>
      </c>
      <c r="W536" s="19">
        <v>70.099999999999994</v>
      </c>
      <c r="X536" s="20">
        <f t="shared" si="34"/>
        <v>2</v>
      </c>
      <c r="Y536" s="21">
        <f t="shared" si="35"/>
        <v>265.21000000000004</v>
      </c>
      <c r="Z536" s="15">
        <f t="shared" si="36"/>
        <v>265.21000000000004</v>
      </c>
      <c r="AA536" s="22"/>
    </row>
    <row r="537" spans="1:27" s="26" customFormat="1" x14ac:dyDescent="0.2">
      <c r="A537" s="13" t="s">
        <v>81</v>
      </c>
      <c r="B537" s="13" t="s">
        <v>81</v>
      </c>
      <c r="C537" s="8" t="s">
        <v>147</v>
      </c>
      <c r="D537" s="7">
        <v>10571</v>
      </c>
      <c r="E537" s="30" t="s">
        <v>1</v>
      </c>
      <c r="F537" s="9"/>
      <c r="G537" s="10"/>
      <c r="H537" s="11" t="s">
        <v>31</v>
      </c>
      <c r="I537" s="11" t="s">
        <v>30</v>
      </c>
      <c r="J537" s="8" t="s">
        <v>600</v>
      </c>
      <c r="K537" s="11" t="s">
        <v>30</v>
      </c>
      <c r="L537" s="14"/>
      <c r="M537" s="36">
        <v>46030.333333333336</v>
      </c>
      <c r="N537" s="36">
        <v>46031.8125</v>
      </c>
      <c r="O537" s="11"/>
      <c r="P537" s="11"/>
      <c r="Q537" s="11"/>
      <c r="R537" s="11"/>
      <c r="S537" s="15">
        <f t="shared" si="33"/>
        <v>0</v>
      </c>
      <c r="T537" s="16">
        <v>1</v>
      </c>
      <c r="U537" s="17">
        <v>195.11</v>
      </c>
      <c r="V537" s="18">
        <v>1</v>
      </c>
      <c r="W537" s="19">
        <v>70.099999999999994</v>
      </c>
      <c r="X537" s="20">
        <f t="shared" si="34"/>
        <v>2</v>
      </c>
      <c r="Y537" s="21">
        <f t="shared" si="35"/>
        <v>265.21000000000004</v>
      </c>
      <c r="Z537" s="15">
        <f t="shared" si="36"/>
        <v>265.21000000000004</v>
      </c>
      <c r="AA537" s="22"/>
    </row>
    <row r="538" spans="1:27" s="26" customFormat="1" x14ac:dyDescent="0.2">
      <c r="A538" s="13" t="s">
        <v>81</v>
      </c>
      <c r="B538" s="13" t="s">
        <v>81</v>
      </c>
      <c r="C538" s="8" t="s">
        <v>147</v>
      </c>
      <c r="D538" s="7">
        <v>10571</v>
      </c>
      <c r="E538" s="30" t="s">
        <v>1</v>
      </c>
      <c r="F538" s="9"/>
      <c r="G538" s="10"/>
      <c r="H538" s="11" t="s">
        <v>31</v>
      </c>
      <c r="I538" s="11" t="s">
        <v>30</v>
      </c>
      <c r="J538" s="8" t="s">
        <v>601</v>
      </c>
      <c r="K538" s="11" t="s">
        <v>30</v>
      </c>
      <c r="L538" s="14"/>
      <c r="M538" s="36">
        <v>46037.347222222219</v>
      </c>
      <c r="N538" s="36">
        <v>46038.833333333336</v>
      </c>
      <c r="O538" s="11"/>
      <c r="P538" s="11"/>
      <c r="Q538" s="11"/>
      <c r="R538" s="11"/>
      <c r="S538" s="15">
        <f t="shared" si="33"/>
        <v>0</v>
      </c>
      <c r="T538" s="16">
        <v>1</v>
      </c>
      <c r="U538" s="17">
        <v>195.11</v>
      </c>
      <c r="V538" s="18">
        <v>1</v>
      </c>
      <c r="W538" s="19">
        <v>70.099999999999994</v>
      </c>
      <c r="X538" s="20">
        <f t="shared" si="34"/>
        <v>2</v>
      </c>
      <c r="Y538" s="21">
        <f t="shared" si="35"/>
        <v>265.21000000000004</v>
      </c>
      <c r="Z538" s="15">
        <f t="shared" si="36"/>
        <v>265.21000000000004</v>
      </c>
      <c r="AA538" s="22"/>
    </row>
    <row r="539" spans="1:27" s="26" customFormat="1" x14ac:dyDescent="0.2">
      <c r="A539" s="13" t="s">
        <v>81</v>
      </c>
      <c r="B539" s="13" t="s">
        <v>81</v>
      </c>
      <c r="C539" s="8" t="s">
        <v>101</v>
      </c>
      <c r="D539" s="7">
        <v>8192</v>
      </c>
      <c r="E539" s="30" t="s">
        <v>0</v>
      </c>
      <c r="F539" s="9"/>
      <c r="G539" s="10"/>
      <c r="H539" s="11" t="s">
        <v>31</v>
      </c>
      <c r="I539" s="11" t="s">
        <v>30</v>
      </c>
      <c r="J539" s="8" t="s">
        <v>175</v>
      </c>
      <c r="K539" s="11" t="s">
        <v>30</v>
      </c>
      <c r="L539" s="14"/>
      <c r="M539" s="36">
        <v>46009.333333333336</v>
      </c>
      <c r="N539" s="36">
        <v>46010.708333333336</v>
      </c>
      <c r="O539" s="11"/>
      <c r="P539" s="11"/>
      <c r="Q539" s="11"/>
      <c r="R539" s="11"/>
      <c r="S539" s="15">
        <f t="shared" si="33"/>
        <v>0</v>
      </c>
      <c r="T539" s="16">
        <v>1</v>
      </c>
      <c r="U539" s="17">
        <v>195.11</v>
      </c>
      <c r="V539" s="18">
        <v>1</v>
      </c>
      <c r="W539" s="19">
        <v>70.099999999999994</v>
      </c>
      <c r="X539" s="20">
        <f t="shared" si="34"/>
        <v>2</v>
      </c>
      <c r="Y539" s="21">
        <f t="shared" si="35"/>
        <v>265.21000000000004</v>
      </c>
      <c r="Z539" s="15">
        <f t="shared" si="36"/>
        <v>265.21000000000004</v>
      </c>
      <c r="AA539" s="22"/>
    </row>
    <row r="540" spans="1:27" s="26" customFormat="1" x14ac:dyDescent="0.2">
      <c r="A540" s="13" t="s">
        <v>81</v>
      </c>
      <c r="B540" s="13" t="s">
        <v>81</v>
      </c>
      <c r="C540" s="8" t="s">
        <v>147</v>
      </c>
      <c r="D540" s="7">
        <v>10571</v>
      </c>
      <c r="E540" s="30" t="s">
        <v>1</v>
      </c>
      <c r="F540" s="9"/>
      <c r="G540" s="10"/>
      <c r="H540" s="11" t="s">
        <v>31</v>
      </c>
      <c r="I540" s="11" t="s">
        <v>30</v>
      </c>
      <c r="J540" s="8" t="s">
        <v>602</v>
      </c>
      <c r="K540" s="11" t="s">
        <v>30</v>
      </c>
      <c r="L540" s="14"/>
      <c r="M540" s="36">
        <v>46043.333333333336</v>
      </c>
      <c r="N540" s="36">
        <v>46044.75</v>
      </c>
      <c r="O540" s="11"/>
      <c r="P540" s="11"/>
      <c r="Q540" s="11"/>
      <c r="R540" s="11"/>
      <c r="S540" s="15">
        <f t="shared" si="33"/>
        <v>0</v>
      </c>
      <c r="T540" s="16">
        <v>1</v>
      </c>
      <c r="U540" s="17">
        <v>195.11</v>
      </c>
      <c r="V540" s="18">
        <v>1</v>
      </c>
      <c r="W540" s="19">
        <v>70.099999999999994</v>
      </c>
      <c r="X540" s="20">
        <f t="shared" si="34"/>
        <v>2</v>
      </c>
      <c r="Y540" s="21">
        <f t="shared" si="35"/>
        <v>265.21000000000004</v>
      </c>
      <c r="Z540" s="15">
        <f t="shared" si="36"/>
        <v>265.21000000000004</v>
      </c>
      <c r="AA540" s="22"/>
    </row>
    <row r="541" spans="1:27" s="26" customFormat="1" x14ac:dyDescent="0.2">
      <c r="A541" s="13" t="s">
        <v>81</v>
      </c>
      <c r="B541" s="13" t="s">
        <v>81</v>
      </c>
      <c r="C541" s="8" t="s">
        <v>140</v>
      </c>
      <c r="D541" s="7">
        <v>8819</v>
      </c>
      <c r="E541" s="30" t="s">
        <v>1</v>
      </c>
      <c r="F541" s="9"/>
      <c r="G541" s="10"/>
      <c r="H541" s="11" t="s">
        <v>31</v>
      </c>
      <c r="I541" s="11" t="s">
        <v>30</v>
      </c>
      <c r="J541" s="8" t="s">
        <v>351</v>
      </c>
      <c r="K541" s="11" t="s">
        <v>30</v>
      </c>
      <c r="L541" s="14"/>
      <c r="M541" s="36">
        <v>46043.333333333336</v>
      </c>
      <c r="N541" s="36">
        <v>46044.833333333336</v>
      </c>
      <c r="O541" s="11"/>
      <c r="P541" s="11"/>
      <c r="Q541" s="11"/>
      <c r="R541" s="11"/>
      <c r="S541" s="15">
        <f t="shared" si="33"/>
        <v>0</v>
      </c>
      <c r="T541" s="16">
        <v>1</v>
      </c>
      <c r="U541" s="17">
        <v>195.11</v>
      </c>
      <c r="V541" s="18">
        <v>1</v>
      </c>
      <c r="W541" s="19">
        <v>70.099999999999994</v>
      </c>
      <c r="X541" s="20">
        <f t="shared" si="34"/>
        <v>2</v>
      </c>
      <c r="Y541" s="21">
        <f t="shared" si="35"/>
        <v>265.21000000000004</v>
      </c>
      <c r="Z541" s="15">
        <f t="shared" si="36"/>
        <v>265.21000000000004</v>
      </c>
      <c r="AA541" s="22"/>
    </row>
    <row r="542" spans="1:27" s="26" customFormat="1" x14ac:dyDescent="0.2">
      <c r="A542" s="13" t="s">
        <v>81</v>
      </c>
      <c r="B542" s="13" t="s">
        <v>81</v>
      </c>
      <c r="C542" s="8" t="s">
        <v>119</v>
      </c>
      <c r="D542" s="7">
        <v>10194</v>
      </c>
      <c r="E542" s="30" t="s">
        <v>1</v>
      </c>
      <c r="F542" s="9"/>
      <c r="G542" s="10"/>
      <c r="H542" s="11" t="s">
        <v>31</v>
      </c>
      <c r="I542" s="11" t="s">
        <v>30</v>
      </c>
      <c r="J542" s="8" t="s">
        <v>247</v>
      </c>
      <c r="K542" s="11" t="s">
        <v>30</v>
      </c>
      <c r="L542" s="14"/>
      <c r="M542" s="36">
        <v>46044.333333333336</v>
      </c>
      <c r="N542" s="36">
        <v>46045.708333333336</v>
      </c>
      <c r="O542" s="11"/>
      <c r="P542" s="11"/>
      <c r="Q542" s="11"/>
      <c r="R542" s="11"/>
      <c r="S542" s="15">
        <f t="shared" si="33"/>
        <v>0</v>
      </c>
      <c r="T542" s="16">
        <v>1</v>
      </c>
      <c r="U542" s="17">
        <v>195.11</v>
      </c>
      <c r="V542" s="18">
        <v>1</v>
      </c>
      <c r="W542" s="19">
        <v>70.099999999999994</v>
      </c>
      <c r="X542" s="20">
        <f t="shared" si="34"/>
        <v>2</v>
      </c>
      <c r="Y542" s="21">
        <f t="shared" si="35"/>
        <v>265.21000000000004</v>
      </c>
      <c r="Z542" s="15">
        <f t="shared" si="36"/>
        <v>265.21000000000004</v>
      </c>
      <c r="AA542" s="22"/>
    </row>
    <row r="543" spans="1:27" s="26" customFormat="1" x14ac:dyDescent="0.2">
      <c r="A543" s="13" t="s">
        <v>81</v>
      </c>
      <c r="B543" s="13" t="s">
        <v>81</v>
      </c>
      <c r="C543" s="8" t="s">
        <v>98</v>
      </c>
      <c r="D543" s="7">
        <v>10772</v>
      </c>
      <c r="E543" s="30" t="s">
        <v>1</v>
      </c>
      <c r="F543" s="9"/>
      <c r="G543" s="10"/>
      <c r="H543" s="11" t="s">
        <v>31</v>
      </c>
      <c r="I543" s="11" t="s">
        <v>30</v>
      </c>
      <c r="J543" s="8" t="s">
        <v>603</v>
      </c>
      <c r="K543" s="11" t="s">
        <v>30</v>
      </c>
      <c r="L543" s="14"/>
      <c r="M543" s="36">
        <v>46036.333333333336</v>
      </c>
      <c r="N543" s="36">
        <v>46037.708333333336</v>
      </c>
      <c r="O543" s="11"/>
      <c r="P543" s="11"/>
      <c r="Q543" s="11"/>
      <c r="R543" s="11"/>
      <c r="S543" s="15">
        <f t="shared" si="33"/>
        <v>0</v>
      </c>
      <c r="T543" s="16">
        <v>1</v>
      </c>
      <c r="U543" s="17">
        <v>195.11</v>
      </c>
      <c r="V543" s="18">
        <v>1</v>
      </c>
      <c r="W543" s="19">
        <v>70.099999999999994</v>
      </c>
      <c r="X543" s="20">
        <f t="shared" si="34"/>
        <v>2</v>
      </c>
      <c r="Y543" s="21">
        <f t="shared" si="35"/>
        <v>265.21000000000004</v>
      </c>
      <c r="Z543" s="15">
        <f t="shared" si="36"/>
        <v>265.21000000000004</v>
      </c>
      <c r="AA543" s="22"/>
    </row>
    <row r="544" spans="1:27" s="26" customFormat="1" x14ac:dyDescent="0.2">
      <c r="A544" s="13" t="s">
        <v>81</v>
      </c>
      <c r="B544" s="13" t="s">
        <v>81</v>
      </c>
      <c r="C544" s="8" t="s">
        <v>98</v>
      </c>
      <c r="D544" s="7">
        <v>10772</v>
      </c>
      <c r="E544" s="30" t="s">
        <v>1</v>
      </c>
      <c r="F544" s="9"/>
      <c r="G544" s="10"/>
      <c r="H544" s="11" t="s">
        <v>31</v>
      </c>
      <c r="I544" s="11" t="s">
        <v>30</v>
      </c>
      <c r="J544" s="8" t="s">
        <v>604</v>
      </c>
      <c r="K544" s="11" t="s">
        <v>30</v>
      </c>
      <c r="L544" s="14"/>
      <c r="M544" s="36">
        <v>46049.333333333336</v>
      </c>
      <c r="N544" s="36">
        <v>46050.708333333336</v>
      </c>
      <c r="O544" s="11"/>
      <c r="P544" s="11"/>
      <c r="Q544" s="11"/>
      <c r="R544" s="11"/>
      <c r="S544" s="15">
        <f t="shared" si="33"/>
        <v>0</v>
      </c>
      <c r="T544" s="16">
        <v>1</v>
      </c>
      <c r="U544" s="17">
        <v>195.11</v>
      </c>
      <c r="V544" s="18">
        <v>1</v>
      </c>
      <c r="W544" s="19">
        <v>70.099999999999994</v>
      </c>
      <c r="X544" s="20">
        <f t="shared" si="34"/>
        <v>2</v>
      </c>
      <c r="Y544" s="21">
        <f t="shared" si="35"/>
        <v>265.21000000000004</v>
      </c>
      <c r="Z544" s="15">
        <f t="shared" si="36"/>
        <v>265.21000000000004</v>
      </c>
      <c r="AA544" s="22"/>
    </row>
    <row r="545" spans="1:27" s="26" customFormat="1" x14ac:dyDescent="0.2">
      <c r="A545" s="13" t="s">
        <v>81</v>
      </c>
      <c r="B545" s="13" t="s">
        <v>81</v>
      </c>
      <c r="C545" s="8" t="s">
        <v>142</v>
      </c>
      <c r="D545" s="7">
        <v>9424</v>
      </c>
      <c r="E545" s="30" t="s">
        <v>1</v>
      </c>
      <c r="F545" s="9"/>
      <c r="G545" s="10"/>
      <c r="H545" s="11" t="s">
        <v>31</v>
      </c>
      <c r="I545" s="11" t="s">
        <v>30</v>
      </c>
      <c r="J545" s="8" t="s">
        <v>605</v>
      </c>
      <c r="K545" s="11" t="s">
        <v>30</v>
      </c>
      <c r="L545" s="14"/>
      <c r="M545" s="36">
        <v>46044.25</v>
      </c>
      <c r="N545" s="36">
        <v>46045.75</v>
      </c>
      <c r="O545" s="11"/>
      <c r="P545" s="11"/>
      <c r="Q545" s="11"/>
      <c r="R545" s="11"/>
      <c r="S545" s="15">
        <f t="shared" si="33"/>
        <v>0</v>
      </c>
      <c r="T545" s="16">
        <v>1</v>
      </c>
      <c r="U545" s="17">
        <v>195.11</v>
      </c>
      <c r="V545" s="18">
        <v>1</v>
      </c>
      <c r="W545" s="19">
        <v>70.099999999999994</v>
      </c>
      <c r="X545" s="20">
        <f t="shared" si="34"/>
        <v>2</v>
      </c>
      <c r="Y545" s="21">
        <f t="shared" si="35"/>
        <v>265.21000000000004</v>
      </c>
      <c r="Z545" s="15">
        <f t="shared" si="36"/>
        <v>265.21000000000004</v>
      </c>
      <c r="AA545" s="22"/>
    </row>
    <row r="546" spans="1:27" s="26" customFormat="1" x14ac:dyDescent="0.2">
      <c r="A546" s="13" t="s">
        <v>81</v>
      </c>
      <c r="B546" s="13" t="s">
        <v>81</v>
      </c>
      <c r="C546" s="8" t="s">
        <v>115</v>
      </c>
      <c r="D546" s="7">
        <v>10052</v>
      </c>
      <c r="E546" s="30" t="s">
        <v>0</v>
      </c>
      <c r="F546" s="9"/>
      <c r="G546" s="10"/>
      <c r="H546" s="11" t="s">
        <v>31</v>
      </c>
      <c r="I546" s="11" t="s">
        <v>30</v>
      </c>
      <c r="J546" s="8" t="s">
        <v>316</v>
      </c>
      <c r="K546" s="11" t="s">
        <v>30</v>
      </c>
      <c r="L546" s="14"/>
      <c r="M546" s="36">
        <v>46013.333333333336</v>
      </c>
      <c r="N546" s="36">
        <v>46014.708333333336</v>
      </c>
      <c r="O546" s="11"/>
      <c r="P546" s="11"/>
      <c r="Q546" s="11"/>
      <c r="R546" s="11"/>
      <c r="S546" s="15">
        <f t="shared" si="33"/>
        <v>0</v>
      </c>
      <c r="T546" s="16">
        <v>1</v>
      </c>
      <c r="U546" s="17">
        <v>195.11</v>
      </c>
      <c r="V546" s="18">
        <v>1</v>
      </c>
      <c r="W546" s="19">
        <v>70.099999999999994</v>
      </c>
      <c r="X546" s="20">
        <f t="shared" si="34"/>
        <v>2</v>
      </c>
      <c r="Y546" s="21">
        <f t="shared" si="35"/>
        <v>265.21000000000004</v>
      </c>
      <c r="Z546" s="15">
        <f t="shared" si="36"/>
        <v>265.21000000000004</v>
      </c>
      <c r="AA546" s="22"/>
    </row>
    <row r="547" spans="1:27" s="26" customFormat="1" x14ac:dyDescent="0.2">
      <c r="A547" s="13" t="s">
        <v>81</v>
      </c>
      <c r="B547" s="13" t="s">
        <v>81</v>
      </c>
      <c r="C547" s="8" t="s">
        <v>123</v>
      </c>
      <c r="D547" s="7">
        <v>9980</v>
      </c>
      <c r="E547" s="30" t="s">
        <v>2</v>
      </c>
      <c r="F547" s="9"/>
      <c r="G547" s="10"/>
      <c r="H547" s="11" t="s">
        <v>31</v>
      </c>
      <c r="I547" s="11" t="s">
        <v>30</v>
      </c>
      <c r="J547" s="8" t="s">
        <v>297</v>
      </c>
      <c r="K547" s="11" t="s">
        <v>30</v>
      </c>
      <c r="L547" s="14"/>
      <c r="M547" s="36">
        <v>46036.5625</v>
      </c>
      <c r="N547" s="36">
        <v>46038.75</v>
      </c>
      <c r="O547" s="11"/>
      <c r="P547" s="11"/>
      <c r="Q547" s="11"/>
      <c r="R547" s="11"/>
      <c r="S547" s="15">
        <f t="shared" si="33"/>
        <v>0</v>
      </c>
      <c r="T547" s="16">
        <v>2</v>
      </c>
      <c r="U547" s="17">
        <v>170.08</v>
      </c>
      <c r="V547" s="18">
        <v>0</v>
      </c>
      <c r="W547" s="19">
        <v>0</v>
      </c>
      <c r="X547" s="20">
        <f t="shared" si="34"/>
        <v>2</v>
      </c>
      <c r="Y547" s="21">
        <f t="shared" si="35"/>
        <v>340.16</v>
      </c>
      <c r="Z547" s="15">
        <f t="shared" si="36"/>
        <v>340.16</v>
      </c>
      <c r="AA547" s="22"/>
    </row>
    <row r="548" spans="1:27" s="26" customFormat="1" x14ac:dyDescent="0.2">
      <c r="A548" s="13" t="s">
        <v>81</v>
      </c>
      <c r="B548" s="13" t="s">
        <v>81</v>
      </c>
      <c r="C548" s="8" t="s">
        <v>22</v>
      </c>
      <c r="D548" s="7">
        <v>8905</v>
      </c>
      <c r="E548" s="30" t="s">
        <v>2</v>
      </c>
      <c r="F548" s="9"/>
      <c r="G548" s="10"/>
      <c r="H548" s="11" t="s">
        <v>31</v>
      </c>
      <c r="I548" s="11" t="s">
        <v>30</v>
      </c>
      <c r="J548" s="8" t="s">
        <v>164</v>
      </c>
      <c r="K548" s="11" t="s">
        <v>30</v>
      </c>
      <c r="L548" s="14"/>
      <c r="M548" s="36">
        <v>46017.322916666664</v>
      </c>
      <c r="N548" s="36">
        <v>46019.541666666664</v>
      </c>
      <c r="O548" s="11"/>
      <c r="P548" s="11"/>
      <c r="Q548" s="11"/>
      <c r="R548" s="11"/>
      <c r="S548" s="15">
        <f t="shared" si="33"/>
        <v>0</v>
      </c>
      <c r="T548" s="16">
        <v>2</v>
      </c>
      <c r="U548" s="17">
        <v>170.08</v>
      </c>
      <c r="V548" s="18">
        <v>0</v>
      </c>
      <c r="W548" s="19">
        <v>0</v>
      </c>
      <c r="X548" s="20">
        <f t="shared" si="34"/>
        <v>2</v>
      </c>
      <c r="Y548" s="21">
        <f t="shared" si="35"/>
        <v>340.16</v>
      </c>
      <c r="Z548" s="15">
        <f t="shared" si="36"/>
        <v>340.16</v>
      </c>
      <c r="AA548" s="22"/>
    </row>
    <row r="549" spans="1:27" s="26" customFormat="1" x14ac:dyDescent="0.2">
      <c r="A549" s="13" t="s">
        <v>81</v>
      </c>
      <c r="B549" s="13" t="s">
        <v>81</v>
      </c>
      <c r="C549" s="8" t="s">
        <v>38</v>
      </c>
      <c r="D549" s="7">
        <v>10894</v>
      </c>
      <c r="E549" s="30" t="s">
        <v>3</v>
      </c>
      <c r="F549" s="9"/>
      <c r="G549" s="10"/>
      <c r="H549" s="11" t="s">
        <v>31</v>
      </c>
      <c r="I549" s="11" t="s">
        <v>30</v>
      </c>
      <c r="J549" s="8" t="s">
        <v>606</v>
      </c>
      <c r="K549" s="11" t="s">
        <v>30</v>
      </c>
      <c r="L549" s="14"/>
      <c r="M549" s="36">
        <v>46041.25</v>
      </c>
      <c r="N549" s="36">
        <v>46042.923611111109</v>
      </c>
      <c r="O549" s="11"/>
      <c r="P549" s="11"/>
      <c r="Q549" s="11"/>
      <c r="R549" s="11"/>
      <c r="S549" s="15">
        <f t="shared" si="33"/>
        <v>0</v>
      </c>
      <c r="T549" s="16">
        <v>2</v>
      </c>
      <c r="U549" s="17">
        <v>170.08</v>
      </c>
      <c r="V549" s="18">
        <v>0</v>
      </c>
      <c r="W549" s="19">
        <v>0</v>
      </c>
      <c r="X549" s="20">
        <f t="shared" si="34"/>
        <v>2</v>
      </c>
      <c r="Y549" s="21">
        <f t="shared" si="35"/>
        <v>340.16</v>
      </c>
      <c r="Z549" s="15">
        <f t="shared" si="36"/>
        <v>340.16</v>
      </c>
      <c r="AA549" s="22"/>
    </row>
    <row r="550" spans="1:27" s="26" customFormat="1" x14ac:dyDescent="0.2">
      <c r="A550" s="13" t="s">
        <v>81</v>
      </c>
      <c r="B550" s="13" t="s">
        <v>81</v>
      </c>
      <c r="C550" s="8" t="s">
        <v>38</v>
      </c>
      <c r="D550" s="7">
        <v>10894</v>
      </c>
      <c r="E550" s="30" t="s">
        <v>3</v>
      </c>
      <c r="F550" s="9"/>
      <c r="G550" s="10"/>
      <c r="H550" s="11" t="s">
        <v>31</v>
      </c>
      <c r="I550" s="11" t="s">
        <v>30</v>
      </c>
      <c r="J550" s="8" t="s">
        <v>607</v>
      </c>
      <c r="K550" s="11" t="s">
        <v>30</v>
      </c>
      <c r="L550" s="14"/>
      <c r="M550" s="36">
        <v>46037.25</v>
      </c>
      <c r="N550" s="36">
        <v>46038.923611111109</v>
      </c>
      <c r="O550" s="11"/>
      <c r="P550" s="11"/>
      <c r="Q550" s="11"/>
      <c r="R550" s="11"/>
      <c r="S550" s="15">
        <f t="shared" si="33"/>
        <v>0</v>
      </c>
      <c r="T550" s="16">
        <v>2</v>
      </c>
      <c r="U550" s="17">
        <v>170.08</v>
      </c>
      <c r="V550" s="18">
        <v>0</v>
      </c>
      <c r="W550" s="19">
        <v>0</v>
      </c>
      <c r="X550" s="20">
        <f t="shared" si="34"/>
        <v>2</v>
      </c>
      <c r="Y550" s="21">
        <f t="shared" si="35"/>
        <v>340.16</v>
      </c>
      <c r="Z550" s="15">
        <f t="shared" si="36"/>
        <v>340.16</v>
      </c>
      <c r="AA550" s="22"/>
    </row>
    <row r="551" spans="1:27" s="26" customFormat="1" x14ac:dyDescent="0.2">
      <c r="A551" s="13" t="s">
        <v>81</v>
      </c>
      <c r="B551" s="13" t="s">
        <v>81</v>
      </c>
      <c r="C551" s="8" t="s">
        <v>147</v>
      </c>
      <c r="D551" s="7">
        <v>10571</v>
      </c>
      <c r="E551" s="30" t="s">
        <v>1</v>
      </c>
      <c r="F551" s="9"/>
      <c r="G551" s="10"/>
      <c r="H551" s="11" t="s">
        <v>31</v>
      </c>
      <c r="I551" s="11" t="s">
        <v>30</v>
      </c>
      <c r="J551" s="8" t="s">
        <v>608</v>
      </c>
      <c r="K551" s="11" t="s">
        <v>30</v>
      </c>
      <c r="L551" s="14"/>
      <c r="M551" s="36">
        <v>46020.333333333336</v>
      </c>
      <c r="N551" s="36">
        <v>46022.416666666664</v>
      </c>
      <c r="O551" s="11"/>
      <c r="P551" s="11"/>
      <c r="Q551" s="11"/>
      <c r="R551" s="11"/>
      <c r="S551" s="15">
        <f t="shared" si="33"/>
        <v>0</v>
      </c>
      <c r="T551" s="16">
        <v>2</v>
      </c>
      <c r="U551" s="17">
        <v>195.11</v>
      </c>
      <c r="V551" s="18">
        <v>0</v>
      </c>
      <c r="W551" s="19">
        <v>0</v>
      </c>
      <c r="X551" s="20">
        <f t="shared" si="34"/>
        <v>2</v>
      </c>
      <c r="Y551" s="21">
        <f t="shared" si="35"/>
        <v>390.22</v>
      </c>
      <c r="Z551" s="15">
        <f t="shared" si="36"/>
        <v>390.22</v>
      </c>
      <c r="AA551" s="22"/>
    </row>
    <row r="552" spans="1:27" s="26" customFormat="1" x14ac:dyDescent="0.2">
      <c r="A552" s="13" t="s">
        <v>81</v>
      </c>
      <c r="B552" s="13" t="s">
        <v>81</v>
      </c>
      <c r="C552" s="8" t="s">
        <v>198</v>
      </c>
      <c r="D552" s="7">
        <v>9880</v>
      </c>
      <c r="E552" s="30" t="s">
        <v>1</v>
      </c>
      <c r="F552" s="9"/>
      <c r="G552" s="10"/>
      <c r="H552" s="11" t="s">
        <v>31</v>
      </c>
      <c r="I552" s="11" t="s">
        <v>30</v>
      </c>
      <c r="J552" s="8" t="s">
        <v>609</v>
      </c>
      <c r="K552" s="11" t="s">
        <v>30</v>
      </c>
      <c r="L552" s="14"/>
      <c r="M552" s="36">
        <v>46024.709027777775</v>
      </c>
      <c r="N552" s="36">
        <v>46026.70416666667</v>
      </c>
      <c r="O552" s="11"/>
      <c r="P552" s="11"/>
      <c r="Q552" s="11"/>
      <c r="R552" s="11"/>
      <c r="S552" s="15">
        <f t="shared" si="33"/>
        <v>0</v>
      </c>
      <c r="T552" s="16">
        <v>2</v>
      </c>
      <c r="U552" s="17">
        <v>195.11</v>
      </c>
      <c r="V552" s="18">
        <v>0</v>
      </c>
      <c r="W552" s="19">
        <v>0</v>
      </c>
      <c r="X552" s="20">
        <f t="shared" si="34"/>
        <v>2</v>
      </c>
      <c r="Y552" s="21">
        <f t="shared" si="35"/>
        <v>390.22</v>
      </c>
      <c r="Z552" s="15">
        <f t="shared" si="36"/>
        <v>390.22</v>
      </c>
      <c r="AA552" s="22"/>
    </row>
    <row r="553" spans="1:27" s="26" customFormat="1" x14ac:dyDescent="0.2">
      <c r="A553" s="13" t="s">
        <v>81</v>
      </c>
      <c r="B553" s="13" t="s">
        <v>81</v>
      </c>
      <c r="C553" s="8" t="s">
        <v>19</v>
      </c>
      <c r="D553" s="7">
        <v>9723</v>
      </c>
      <c r="E553" s="30" t="s">
        <v>1</v>
      </c>
      <c r="F553" s="9"/>
      <c r="G553" s="10"/>
      <c r="H553" s="11" t="s">
        <v>31</v>
      </c>
      <c r="I553" s="11" t="s">
        <v>30</v>
      </c>
      <c r="J553" s="8" t="s">
        <v>610</v>
      </c>
      <c r="K553" s="11" t="s">
        <v>30</v>
      </c>
      <c r="L553" s="14"/>
      <c r="M553" s="36">
        <v>45999.343055555553</v>
      </c>
      <c r="N553" s="36">
        <v>46001.520833333336</v>
      </c>
      <c r="O553" s="11"/>
      <c r="P553" s="11"/>
      <c r="Q553" s="11"/>
      <c r="R553" s="11"/>
      <c r="S553" s="15">
        <f t="shared" si="33"/>
        <v>0</v>
      </c>
      <c r="T553" s="16">
        <v>2</v>
      </c>
      <c r="U553" s="17">
        <v>195.11</v>
      </c>
      <c r="V553" s="18">
        <v>0</v>
      </c>
      <c r="W553" s="19">
        <v>0</v>
      </c>
      <c r="X553" s="20">
        <f t="shared" si="34"/>
        <v>2</v>
      </c>
      <c r="Y553" s="21">
        <f t="shared" si="35"/>
        <v>390.22</v>
      </c>
      <c r="Z553" s="15">
        <f t="shared" si="36"/>
        <v>390.22</v>
      </c>
      <c r="AA553" s="22"/>
    </row>
    <row r="554" spans="1:27" s="26" customFormat="1" x14ac:dyDescent="0.2">
      <c r="A554" s="13" t="s">
        <v>81</v>
      </c>
      <c r="B554" s="13" t="s">
        <v>81</v>
      </c>
      <c r="C554" s="8" t="s">
        <v>4</v>
      </c>
      <c r="D554" s="7">
        <v>7592</v>
      </c>
      <c r="E554" s="30" t="s">
        <v>3</v>
      </c>
      <c r="F554" s="9"/>
      <c r="G554" s="10"/>
      <c r="H554" s="11" t="s">
        <v>31</v>
      </c>
      <c r="I554" s="11" t="s">
        <v>30</v>
      </c>
      <c r="J554" s="8" t="s">
        <v>611</v>
      </c>
      <c r="K554" s="11" t="s">
        <v>30</v>
      </c>
      <c r="L554" s="14"/>
      <c r="M554" s="36">
        <v>46034.291666666664</v>
      </c>
      <c r="N554" s="36">
        <v>46036.708333333336</v>
      </c>
      <c r="O554" s="11"/>
      <c r="P554" s="11"/>
      <c r="Q554" s="11"/>
      <c r="R554" s="11"/>
      <c r="S554" s="15">
        <f t="shared" si="33"/>
        <v>0</v>
      </c>
      <c r="T554" s="16">
        <v>2</v>
      </c>
      <c r="U554" s="17">
        <v>170.08</v>
      </c>
      <c r="V554" s="18">
        <v>1</v>
      </c>
      <c r="W554" s="19">
        <v>70.099999999999994</v>
      </c>
      <c r="X554" s="20">
        <f t="shared" si="34"/>
        <v>3</v>
      </c>
      <c r="Y554" s="21">
        <f t="shared" si="35"/>
        <v>410.26</v>
      </c>
      <c r="Z554" s="15">
        <f t="shared" si="36"/>
        <v>410.26</v>
      </c>
      <c r="AA554" s="22"/>
    </row>
    <row r="555" spans="1:27" s="26" customFormat="1" x14ac:dyDescent="0.2">
      <c r="A555" s="13" t="s">
        <v>81</v>
      </c>
      <c r="B555" s="13" t="s">
        <v>81</v>
      </c>
      <c r="C555" s="8" t="s">
        <v>38</v>
      </c>
      <c r="D555" s="7">
        <v>10894</v>
      </c>
      <c r="E555" s="30" t="s">
        <v>3</v>
      </c>
      <c r="F555" s="9"/>
      <c r="G555" s="10"/>
      <c r="H555" s="11" t="s">
        <v>31</v>
      </c>
      <c r="I555" s="11" t="s">
        <v>30</v>
      </c>
      <c r="J555" s="8" t="s">
        <v>612</v>
      </c>
      <c r="K555" s="11" t="s">
        <v>30</v>
      </c>
      <c r="L555" s="14"/>
      <c r="M555" s="36">
        <v>46043.291666666664</v>
      </c>
      <c r="N555" s="36">
        <v>46045.75</v>
      </c>
      <c r="O555" s="11"/>
      <c r="P555" s="11"/>
      <c r="Q555" s="11"/>
      <c r="R555" s="11"/>
      <c r="S555" s="15">
        <f t="shared" si="33"/>
        <v>0</v>
      </c>
      <c r="T555" s="16">
        <v>2</v>
      </c>
      <c r="U555" s="17">
        <v>170.08</v>
      </c>
      <c r="V555" s="18">
        <v>1</v>
      </c>
      <c r="W555" s="19">
        <v>70.099999999999994</v>
      </c>
      <c r="X555" s="20">
        <f t="shared" si="34"/>
        <v>3</v>
      </c>
      <c r="Y555" s="21">
        <f t="shared" si="35"/>
        <v>410.26</v>
      </c>
      <c r="Z555" s="15">
        <f t="shared" si="36"/>
        <v>410.26</v>
      </c>
      <c r="AA555" s="22"/>
    </row>
    <row r="556" spans="1:27" s="26" customFormat="1" x14ac:dyDescent="0.2">
      <c r="A556" s="13" t="s">
        <v>81</v>
      </c>
      <c r="B556" s="13" t="s">
        <v>81</v>
      </c>
      <c r="C556" s="8" t="s">
        <v>258</v>
      </c>
      <c r="D556" s="7">
        <v>10436</v>
      </c>
      <c r="E556" s="30" t="s">
        <v>2</v>
      </c>
      <c r="F556" s="9"/>
      <c r="G556" s="10"/>
      <c r="H556" s="11" t="s">
        <v>31</v>
      </c>
      <c r="I556" s="11" t="s">
        <v>30</v>
      </c>
      <c r="J556" s="8" t="s">
        <v>613</v>
      </c>
      <c r="K556" s="11" t="s">
        <v>30</v>
      </c>
      <c r="L556" s="14"/>
      <c r="M556" s="36">
        <v>45966.267361111109</v>
      </c>
      <c r="N556" s="36">
        <v>45968.707638888889</v>
      </c>
      <c r="O556" s="11"/>
      <c r="P556" s="11"/>
      <c r="Q556" s="11"/>
      <c r="R556" s="11"/>
      <c r="S556" s="15">
        <f t="shared" si="33"/>
        <v>0</v>
      </c>
      <c r="T556" s="16">
        <v>2</v>
      </c>
      <c r="U556" s="17">
        <v>170.08</v>
      </c>
      <c r="V556" s="18">
        <v>1</v>
      </c>
      <c r="W556" s="19">
        <v>70.099999999999994</v>
      </c>
      <c r="X556" s="20">
        <f t="shared" si="34"/>
        <v>3</v>
      </c>
      <c r="Y556" s="21">
        <f t="shared" si="35"/>
        <v>410.26</v>
      </c>
      <c r="Z556" s="15">
        <f t="shared" si="36"/>
        <v>410.26</v>
      </c>
      <c r="AA556" s="22"/>
    </row>
    <row r="557" spans="1:27" s="26" customFormat="1" x14ac:dyDescent="0.2">
      <c r="A557" s="13" t="s">
        <v>81</v>
      </c>
      <c r="B557" s="13" t="s">
        <v>81</v>
      </c>
      <c r="C557" s="8" t="s">
        <v>22</v>
      </c>
      <c r="D557" s="7">
        <v>8905</v>
      </c>
      <c r="E557" s="30" t="s">
        <v>2</v>
      </c>
      <c r="F557" s="9"/>
      <c r="G557" s="10"/>
      <c r="H557" s="11" t="s">
        <v>31</v>
      </c>
      <c r="I557" s="11" t="s">
        <v>30</v>
      </c>
      <c r="J557" s="8" t="s">
        <v>164</v>
      </c>
      <c r="K557" s="11" t="s">
        <v>30</v>
      </c>
      <c r="L557" s="14"/>
      <c r="M557" s="36">
        <v>46013.229166666664</v>
      </c>
      <c r="N557" s="36">
        <v>46015.500694444447</v>
      </c>
      <c r="O557" s="11"/>
      <c r="P557" s="11"/>
      <c r="Q557" s="11"/>
      <c r="R557" s="11"/>
      <c r="S557" s="15">
        <f t="shared" si="33"/>
        <v>0</v>
      </c>
      <c r="T557" s="16">
        <v>2</v>
      </c>
      <c r="U557" s="17">
        <v>170.08</v>
      </c>
      <c r="V557" s="18">
        <v>1</v>
      </c>
      <c r="W557" s="19">
        <v>70.099999999999994</v>
      </c>
      <c r="X557" s="20">
        <f t="shared" si="34"/>
        <v>3</v>
      </c>
      <c r="Y557" s="21">
        <f t="shared" si="35"/>
        <v>410.26</v>
      </c>
      <c r="Z557" s="15">
        <f t="shared" si="36"/>
        <v>410.26</v>
      </c>
      <c r="AA557" s="22"/>
    </row>
    <row r="558" spans="1:27" s="26" customFormat="1" x14ac:dyDescent="0.2">
      <c r="A558" s="13" t="s">
        <v>81</v>
      </c>
      <c r="B558" s="13" t="s">
        <v>81</v>
      </c>
      <c r="C558" s="8" t="s">
        <v>130</v>
      </c>
      <c r="D558" s="7">
        <v>10736</v>
      </c>
      <c r="E558" s="30" t="s">
        <v>3</v>
      </c>
      <c r="F558" s="9"/>
      <c r="G558" s="10"/>
      <c r="H558" s="11" t="s">
        <v>31</v>
      </c>
      <c r="I558" s="11" t="s">
        <v>30</v>
      </c>
      <c r="J558" s="8" t="s">
        <v>614</v>
      </c>
      <c r="K558" s="11" t="s">
        <v>30</v>
      </c>
      <c r="L558" s="14"/>
      <c r="M558" s="36">
        <v>46013.291666666664</v>
      </c>
      <c r="N558" s="36">
        <v>46015.854166666664</v>
      </c>
      <c r="O558" s="11"/>
      <c r="P558" s="11"/>
      <c r="Q558" s="11"/>
      <c r="R558" s="11"/>
      <c r="S558" s="15">
        <f t="shared" si="33"/>
        <v>0</v>
      </c>
      <c r="T558" s="16">
        <v>2</v>
      </c>
      <c r="U558" s="17">
        <v>170.08</v>
      </c>
      <c r="V558" s="18">
        <v>1</v>
      </c>
      <c r="W558" s="19">
        <v>70.099999999999994</v>
      </c>
      <c r="X558" s="20">
        <f t="shared" si="34"/>
        <v>3</v>
      </c>
      <c r="Y558" s="21">
        <f t="shared" si="35"/>
        <v>410.26</v>
      </c>
      <c r="Z558" s="15">
        <f t="shared" si="36"/>
        <v>410.26</v>
      </c>
      <c r="AA558" s="22"/>
    </row>
    <row r="559" spans="1:27" s="26" customFormat="1" x14ac:dyDescent="0.2">
      <c r="A559" s="13" t="s">
        <v>81</v>
      </c>
      <c r="B559" s="13" t="s">
        <v>81</v>
      </c>
      <c r="C559" s="8" t="s">
        <v>130</v>
      </c>
      <c r="D559" s="7">
        <v>10736</v>
      </c>
      <c r="E559" s="30" t="s">
        <v>3</v>
      </c>
      <c r="F559" s="9"/>
      <c r="G559" s="10"/>
      <c r="H559" s="11" t="s">
        <v>31</v>
      </c>
      <c r="I559" s="11" t="s">
        <v>30</v>
      </c>
      <c r="J559" s="8" t="s">
        <v>615</v>
      </c>
      <c r="K559" s="11" t="s">
        <v>30</v>
      </c>
      <c r="L559" s="14"/>
      <c r="M559" s="36">
        <v>45994.375</v>
      </c>
      <c r="N559" s="36">
        <v>45996.875</v>
      </c>
      <c r="O559" s="11"/>
      <c r="P559" s="11"/>
      <c r="Q559" s="11"/>
      <c r="R559" s="11"/>
      <c r="S559" s="15">
        <f t="shared" si="33"/>
        <v>0</v>
      </c>
      <c r="T559" s="16">
        <v>2</v>
      </c>
      <c r="U559" s="17">
        <v>170.08</v>
      </c>
      <c r="V559" s="18">
        <v>1</v>
      </c>
      <c r="W559" s="19">
        <v>70.099999999999994</v>
      </c>
      <c r="X559" s="20">
        <f t="shared" si="34"/>
        <v>3</v>
      </c>
      <c r="Y559" s="21">
        <f t="shared" si="35"/>
        <v>410.26</v>
      </c>
      <c r="Z559" s="15">
        <f t="shared" si="36"/>
        <v>410.26</v>
      </c>
      <c r="AA559" s="22"/>
    </row>
    <row r="560" spans="1:27" s="26" customFormat="1" x14ac:dyDescent="0.2">
      <c r="A560" s="13" t="s">
        <v>81</v>
      </c>
      <c r="B560" s="13" t="s">
        <v>81</v>
      </c>
      <c r="C560" s="8" t="s">
        <v>96</v>
      </c>
      <c r="D560" s="7">
        <v>9834</v>
      </c>
      <c r="E560" s="30" t="s">
        <v>2</v>
      </c>
      <c r="F560" s="9"/>
      <c r="G560" s="10"/>
      <c r="H560" s="11" t="s">
        <v>31</v>
      </c>
      <c r="I560" s="11" t="s">
        <v>30</v>
      </c>
      <c r="J560" s="8" t="s">
        <v>616</v>
      </c>
      <c r="K560" s="11" t="s">
        <v>30</v>
      </c>
      <c r="L560" s="14"/>
      <c r="M560" s="36">
        <v>45962.329861111109</v>
      </c>
      <c r="N560" s="36">
        <v>45964.863888888889</v>
      </c>
      <c r="O560" s="11"/>
      <c r="P560" s="11"/>
      <c r="Q560" s="11"/>
      <c r="R560" s="11"/>
      <c r="S560" s="15">
        <f t="shared" si="33"/>
        <v>0</v>
      </c>
      <c r="T560" s="16">
        <v>2</v>
      </c>
      <c r="U560" s="17">
        <v>170.08</v>
      </c>
      <c r="V560" s="18">
        <v>1</v>
      </c>
      <c r="W560" s="19">
        <v>70.099999999999994</v>
      </c>
      <c r="X560" s="20">
        <f t="shared" si="34"/>
        <v>3</v>
      </c>
      <c r="Y560" s="21">
        <f t="shared" si="35"/>
        <v>410.26</v>
      </c>
      <c r="Z560" s="15">
        <f t="shared" si="36"/>
        <v>410.26</v>
      </c>
      <c r="AA560" s="22"/>
    </row>
    <row r="561" spans="1:27" s="26" customFormat="1" x14ac:dyDescent="0.2">
      <c r="A561" s="13" t="s">
        <v>81</v>
      </c>
      <c r="B561" s="13" t="s">
        <v>81</v>
      </c>
      <c r="C561" s="8" t="s">
        <v>147</v>
      </c>
      <c r="D561" s="7">
        <v>10571</v>
      </c>
      <c r="E561" s="30" t="s">
        <v>1</v>
      </c>
      <c r="F561" s="9"/>
      <c r="G561" s="10"/>
      <c r="H561" s="11" t="s">
        <v>31</v>
      </c>
      <c r="I561" s="11" t="s">
        <v>30</v>
      </c>
      <c r="J561" s="8" t="s">
        <v>617</v>
      </c>
      <c r="K561" s="11" t="s">
        <v>30</v>
      </c>
      <c r="L561" s="14"/>
      <c r="M561" s="36">
        <v>46027.333333333336</v>
      </c>
      <c r="N561" s="36">
        <v>46029.75</v>
      </c>
      <c r="O561" s="11"/>
      <c r="P561" s="11"/>
      <c r="Q561" s="11"/>
      <c r="R561" s="11"/>
      <c r="S561" s="15">
        <f t="shared" si="33"/>
        <v>0</v>
      </c>
      <c r="T561" s="16">
        <v>2</v>
      </c>
      <c r="U561" s="17">
        <v>195.11</v>
      </c>
      <c r="V561" s="18">
        <v>1</v>
      </c>
      <c r="W561" s="19">
        <v>70.099999999999994</v>
      </c>
      <c r="X561" s="20">
        <f t="shared" si="34"/>
        <v>3</v>
      </c>
      <c r="Y561" s="21">
        <f t="shared" si="35"/>
        <v>460.32000000000005</v>
      </c>
      <c r="Z561" s="15">
        <f t="shared" si="36"/>
        <v>460.32000000000005</v>
      </c>
      <c r="AA561" s="22"/>
    </row>
    <row r="562" spans="1:27" s="26" customFormat="1" x14ac:dyDescent="0.2">
      <c r="A562" s="13" t="s">
        <v>81</v>
      </c>
      <c r="B562" s="13" t="s">
        <v>81</v>
      </c>
      <c r="C562" s="8" t="s">
        <v>257</v>
      </c>
      <c r="D562" s="7">
        <v>10578</v>
      </c>
      <c r="E562" s="30" t="s">
        <v>1</v>
      </c>
      <c r="F562" s="9"/>
      <c r="G562" s="10"/>
      <c r="H562" s="11" t="s">
        <v>31</v>
      </c>
      <c r="I562" s="11" t="s">
        <v>30</v>
      </c>
      <c r="J562" s="8" t="s">
        <v>390</v>
      </c>
      <c r="K562" s="11" t="s">
        <v>30</v>
      </c>
      <c r="L562" s="14"/>
      <c r="M562" s="36">
        <v>46020.208333333336</v>
      </c>
      <c r="N562" s="36">
        <v>46022.541666666664</v>
      </c>
      <c r="O562" s="11"/>
      <c r="P562" s="11"/>
      <c r="Q562" s="11"/>
      <c r="R562" s="11"/>
      <c r="S562" s="15">
        <f t="shared" si="33"/>
        <v>0</v>
      </c>
      <c r="T562" s="16">
        <v>2</v>
      </c>
      <c r="U562" s="17">
        <v>195.11</v>
      </c>
      <c r="V562" s="18">
        <v>1</v>
      </c>
      <c r="W562" s="19">
        <v>70.099999999999994</v>
      </c>
      <c r="X562" s="20">
        <f t="shared" si="34"/>
        <v>3</v>
      </c>
      <c r="Y562" s="21">
        <f t="shared" si="35"/>
        <v>460.32000000000005</v>
      </c>
      <c r="Z562" s="15">
        <f t="shared" si="36"/>
        <v>460.32000000000005</v>
      </c>
      <c r="AA562" s="22"/>
    </row>
    <row r="563" spans="1:27" s="26" customFormat="1" x14ac:dyDescent="0.2">
      <c r="A563" s="13" t="s">
        <v>81</v>
      </c>
      <c r="B563" s="13" t="s">
        <v>81</v>
      </c>
      <c r="C563" s="8" t="s">
        <v>147</v>
      </c>
      <c r="D563" s="7">
        <v>10571</v>
      </c>
      <c r="E563" s="30" t="s">
        <v>1</v>
      </c>
      <c r="F563" s="9"/>
      <c r="G563" s="10"/>
      <c r="H563" s="11" t="s">
        <v>31</v>
      </c>
      <c r="I563" s="11" t="s">
        <v>30</v>
      </c>
      <c r="J563" s="8" t="s">
        <v>618</v>
      </c>
      <c r="K563" s="11" t="s">
        <v>30</v>
      </c>
      <c r="L563" s="14"/>
      <c r="M563" s="36">
        <v>46034.333333333336</v>
      </c>
      <c r="N563" s="36">
        <v>46036.8125</v>
      </c>
      <c r="O563" s="11"/>
      <c r="P563" s="11"/>
      <c r="Q563" s="11"/>
      <c r="R563" s="11"/>
      <c r="S563" s="15">
        <f t="shared" si="33"/>
        <v>0</v>
      </c>
      <c r="T563" s="16">
        <v>2</v>
      </c>
      <c r="U563" s="17">
        <v>195.11</v>
      </c>
      <c r="V563" s="18">
        <v>1</v>
      </c>
      <c r="W563" s="19">
        <v>70.099999999999994</v>
      </c>
      <c r="X563" s="20">
        <f t="shared" si="34"/>
        <v>3</v>
      </c>
      <c r="Y563" s="21">
        <f t="shared" si="35"/>
        <v>460.32000000000005</v>
      </c>
      <c r="Z563" s="15">
        <f t="shared" si="36"/>
        <v>460.32000000000005</v>
      </c>
      <c r="AA563" s="22"/>
    </row>
    <row r="564" spans="1:27" s="26" customFormat="1" x14ac:dyDescent="0.2">
      <c r="A564" s="13" t="s">
        <v>81</v>
      </c>
      <c r="B564" s="13" t="s">
        <v>81</v>
      </c>
      <c r="C564" s="8" t="s">
        <v>140</v>
      </c>
      <c r="D564" s="7">
        <v>8819</v>
      </c>
      <c r="E564" s="30" t="s">
        <v>1</v>
      </c>
      <c r="F564" s="9"/>
      <c r="G564" s="10"/>
      <c r="H564" s="11" t="s">
        <v>31</v>
      </c>
      <c r="I564" s="11" t="s">
        <v>30</v>
      </c>
      <c r="J564" s="8" t="s">
        <v>619</v>
      </c>
      <c r="K564" s="11" t="s">
        <v>30</v>
      </c>
      <c r="L564" s="14"/>
      <c r="M564" s="36">
        <v>45985.291666666664</v>
      </c>
      <c r="N564" s="36">
        <v>45987.833333333336</v>
      </c>
      <c r="O564" s="11"/>
      <c r="P564" s="11"/>
      <c r="Q564" s="11"/>
      <c r="R564" s="11"/>
      <c r="S564" s="15">
        <f t="shared" si="33"/>
        <v>0</v>
      </c>
      <c r="T564" s="16">
        <v>2</v>
      </c>
      <c r="U564" s="17">
        <v>195.11</v>
      </c>
      <c r="V564" s="18">
        <v>1</v>
      </c>
      <c r="W564" s="19">
        <v>70.099999999999994</v>
      </c>
      <c r="X564" s="20">
        <f t="shared" si="34"/>
        <v>3</v>
      </c>
      <c r="Y564" s="21">
        <f t="shared" si="35"/>
        <v>460.32000000000005</v>
      </c>
      <c r="Z564" s="15">
        <f t="shared" si="36"/>
        <v>460.32000000000005</v>
      </c>
      <c r="AA564" s="22"/>
    </row>
    <row r="565" spans="1:27" s="26" customFormat="1" x14ac:dyDescent="0.2">
      <c r="A565" s="13" t="s">
        <v>81</v>
      </c>
      <c r="B565" s="13" t="s">
        <v>81</v>
      </c>
      <c r="C565" s="8" t="s">
        <v>147</v>
      </c>
      <c r="D565" s="7">
        <v>10571</v>
      </c>
      <c r="E565" s="30" t="s">
        <v>1</v>
      </c>
      <c r="F565" s="9"/>
      <c r="G565" s="10"/>
      <c r="H565" s="11" t="s">
        <v>31</v>
      </c>
      <c r="I565" s="11" t="s">
        <v>30</v>
      </c>
      <c r="J565" s="8" t="s">
        <v>620</v>
      </c>
      <c r="K565" s="11" t="s">
        <v>30</v>
      </c>
      <c r="L565" s="14"/>
      <c r="M565" s="36">
        <v>46048.333333333336</v>
      </c>
      <c r="N565" s="36">
        <v>46050.833333333336</v>
      </c>
      <c r="O565" s="11"/>
      <c r="P565" s="11"/>
      <c r="Q565" s="11"/>
      <c r="R565" s="11"/>
      <c r="S565" s="15">
        <f t="shared" si="33"/>
        <v>0</v>
      </c>
      <c r="T565" s="16">
        <v>2</v>
      </c>
      <c r="U565" s="17">
        <v>195.11</v>
      </c>
      <c r="V565" s="18">
        <v>1</v>
      </c>
      <c r="W565" s="19">
        <v>70.099999999999994</v>
      </c>
      <c r="X565" s="20">
        <f t="shared" si="34"/>
        <v>3</v>
      </c>
      <c r="Y565" s="21">
        <f t="shared" si="35"/>
        <v>460.32000000000005</v>
      </c>
      <c r="Z565" s="15">
        <f t="shared" si="36"/>
        <v>460.32000000000005</v>
      </c>
      <c r="AA565" s="22"/>
    </row>
    <row r="566" spans="1:27" s="26" customFormat="1" x14ac:dyDescent="0.2">
      <c r="A566" s="13" t="s">
        <v>81</v>
      </c>
      <c r="B566" s="13" t="s">
        <v>81</v>
      </c>
      <c r="C566" s="8" t="s">
        <v>257</v>
      </c>
      <c r="D566" s="7">
        <v>10578</v>
      </c>
      <c r="E566" s="30" t="s">
        <v>1</v>
      </c>
      <c r="F566" s="9"/>
      <c r="G566" s="10"/>
      <c r="H566" s="11" t="s">
        <v>31</v>
      </c>
      <c r="I566" s="11" t="s">
        <v>30</v>
      </c>
      <c r="J566" s="8" t="s">
        <v>203</v>
      </c>
      <c r="K566" s="11" t="s">
        <v>30</v>
      </c>
      <c r="L566" s="14"/>
      <c r="M566" s="36">
        <v>46027.25</v>
      </c>
      <c r="N566" s="36">
        <v>46029.75</v>
      </c>
      <c r="O566" s="11"/>
      <c r="P566" s="11"/>
      <c r="Q566" s="11"/>
      <c r="R566" s="11"/>
      <c r="S566" s="15">
        <f t="shared" si="33"/>
        <v>0</v>
      </c>
      <c r="T566" s="16">
        <v>2</v>
      </c>
      <c r="U566" s="17">
        <v>195.11</v>
      </c>
      <c r="V566" s="18">
        <v>1</v>
      </c>
      <c r="W566" s="19">
        <v>70.099999999999994</v>
      </c>
      <c r="X566" s="20">
        <f t="shared" si="34"/>
        <v>3</v>
      </c>
      <c r="Y566" s="21">
        <f t="shared" si="35"/>
        <v>460.32000000000005</v>
      </c>
      <c r="Z566" s="15">
        <f t="shared" si="36"/>
        <v>460.32000000000005</v>
      </c>
      <c r="AA566" s="22"/>
    </row>
    <row r="567" spans="1:27" s="26" customFormat="1" x14ac:dyDescent="0.2">
      <c r="A567" s="13" t="s">
        <v>81</v>
      </c>
      <c r="B567" s="13" t="s">
        <v>81</v>
      </c>
      <c r="C567" s="8" t="s">
        <v>174</v>
      </c>
      <c r="D567" s="7">
        <v>10802</v>
      </c>
      <c r="E567" s="30" t="s">
        <v>1</v>
      </c>
      <c r="F567" s="9"/>
      <c r="G567" s="10"/>
      <c r="H567" s="11" t="s">
        <v>31</v>
      </c>
      <c r="I567" s="11" t="s">
        <v>30</v>
      </c>
      <c r="J567" s="8" t="s">
        <v>388</v>
      </c>
      <c r="K567" s="11" t="s">
        <v>30</v>
      </c>
      <c r="L567" s="14"/>
      <c r="M567" s="36">
        <v>45994.375</v>
      </c>
      <c r="N567" s="36">
        <v>45996.875</v>
      </c>
      <c r="O567" s="11"/>
      <c r="P567" s="11"/>
      <c r="Q567" s="11"/>
      <c r="R567" s="11"/>
      <c r="S567" s="15">
        <f t="shared" si="33"/>
        <v>0</v>
      </c>
      <c r="T567" s="16">
        <v>2</v>
      </c>
      <c r="U567" s="17">
        <v>195.11</v>
      </c>
      <c r="V567" s="18">
        <v>1</v>
      </c>
      <c r="W567" s="19">
        <v>70.099999999999994</v>
      </c>
      <c r="X567" s="20">
        <f t="shared" si="34"/>
        <v>3</v>
      </c>
      <c r="Y567" s="21">
        <f t="shared" si="35"/>
        <v>460.32000000000005</v>
      </c>
      <c r="Z567" s="15">
        <f t="shared" si="36"/>
        <v>460.32000000000005</v>
      </c>
      <c r="AA567" s="22"/>
    </row>
    <row r="568" spans="1:27" s="26" customFormat="1" x14ac:dyDescent="0.2">
      <c r="A568" s="13" t="s">
        <v>81</v>
      </c>
      <c r="B568" s="13" t="s">
        <v>81</v>
      </c>
      <c r="C568" s="8" t="s">
        <v>21</v>
      </c>
      <c r="D568" s="7">
        <v>9153</v>
      </c>
      <c r="E568" s="30" t="s">
        <v>2</v>
      </c>
      <c r="F568" s="9"/>
      <c r="G568" s="10"/>
      <c r="H568" s="11" t="s">
        <v>31</v>
      </c>
      <c r="I568" s="11" t="s">
        <v>30</v>
      </c>
      <c r="J568" s="8" t="s">
        <v>621</v>
      </c>
      <c r="K568" s="11" t="s">
        <v>30</v>
      </c>
      <c r="L568" s="14"/>
      <c r="M568" s="36">
        <v>45958.388888888891</v>
      </c>
      <c r="N568" s="36">
        <v>45961.565972222219</v>
      </c>
      <c r="O568" s="11"/>
      <c r="P568" s="11"/>
      <c r="Q568" s="11"/>
      <c r="R568" s="11"/>
      <c r="S568" s="15">
        <f t="shared" si="33"/>
        <v>0</v>
      </c>
      <c r="T568" s="16">
        <v>3</v>
      </c>
      <c r="U568" s="17">
        <v>161.49</v>
      </c>
      <c r="V568" s="18">
        <v>0</v>
      </c>
      <c r="W568" s="19">
        <v>0</v>
      </c>
      <c r="X568" s="20">
        <f t="shared" si="34"/>
        <v>3</v>
      </c>
      <c r="Y568" s="21">
        <f t="shared" si="35"/>
        <v>484.47</v>
      </c>
      <c r="Z568" s="15">
        <f t="shared" si="36"/>
        <v>484.47</v>
      </c>
      <c r="AA568" s="22"/>
    </row>
    <row r="569" spans="1:27" s="26" customFormat="1" x14ac:dyDescent="0.2">
      <c r="A569" s="13" t="s">
        <v>81</v>
      </c>
      <c r="B569" s="13" t="s">
        <v>81</v>
      </c>
      <c r="C569" s="8" t="s">
        <v>123</v>
      </c>
      <c r="D569" s="7">
        <v>9980</v>
      </c>
      <c r="E569" s="30" t="s">
        <v>2</v>
      </c>
      <c r="F569" s="9"/>
      <c r="G569" s="10"/>
      <c r="H569" s="11" t="s">
        <v>31</v>
      </c>
      <c r="I569" s="11" t="s">
        <v>30</v>
      </c>
      <c r="J569" s="8" t="s">
        <v>297</v>
      </c>
      <c r="K569" s="11" t="s">
        <v>30</v>
      </c>
      <c r="L569" s="14"/>
      <c r="M569" s="36">
        <v>46028.5625</v>
      </c>
      <c r="N569" s="36">
        <v>46031.75</v>
      </c>
      <c r="O569" s="11"/>
      <c r="P569" s="11"/>
      <c r="Q569" s="11"/>
      <c r="R569" s="11"/>
      <c r="S569" s="15">
        <f t="shared" si="33"/>
        <v>0</v>
      </c>
      <c r="T569" s="16">
        <v>3</v>
      </c>
      <c r="U569" s="17">
        <v>170.08</v>
      </c>
      <c r="V569" s="18">
        <v>0</v>
      </c>
      <c r="W569" s="19">
        <v>0</v>
      </c>
      <c r="X569" s="20">
        <f t="shared" si="34"/>
        <v>3</v>
      </c>
      <c r="Y569" s="21">
        <f t="shared" si="35"/>
        <v>510.24</v>
      </c>
      <c r="Z569" s="15">
        <f t="shared" si="36"/>
        <v>510.24</v>
      </c>
      <c r="AA569" s="22"/>
    </row>
    <row r="570" spans="1:27" s="26" customFormat="1" x14ac:dyDescent="0.2">
      <c r="A570" s="13" t="s">
        <v>81</v>
      </c>
      <c r="B570" s="13" t="s">
        <v>81</v>
      </c>
      <c r="C570" s="8" t="s">
        <v>23</v>
      </c>
      <c r="D570" s="7">
        <v>7755</v>
      </c>
      <c r="E570" s="30" t="s">
        <v>2</v>
      </c>
      <c r="F570" s="9"/>
      <c r="G570" s="10"/>
      <c r="H570" s="11" t="s">
        <v>31</v>
      </c>
      <c r="I570" s="11" t="s">
        <v>30</v>
      </c>
      <c r="J570" s="8" t="s">
        <v>622</v>
      </c>
      <c r="K570" s="11" t="s">
        <v>30</v>
      </c>
      <c r="L570" s="14"/>
      <c r="M570" s="36">
        <v>46006.354166666664</v>
      </c>
      <c r="N570" s="36">
        <v>46009.375</v>
      </c>
      <c r="O570" s="11"/>
      <c r="P570" s="11"/>
      <c r="Q570" s="11"/>
      <c r="R570" s="11"/>
      <c r="S570" s="15">
        <f t="shared" si="33"/>
        <v>0</v>
      </c>
      <c r="T570" s="16">
        <v>3</v>
      </c>
      <c r="U570" s="17">
        <v>170.08</v>
      </c>
      <c r="V570" s="18">
        <v>0</v>
      </c>
      <c r="W570" s="19">
        <v>0</v>
      </c>
      <c r="X570" s="20">
        <f t="shared" si="34"/>
        <v>3</v>
      </c>
      <c r="Y570" s="21">
        <f t="shared" si="35"/>
        <v>510.24</v>
      </c>
      <c r="Z570" s="15">
        <f t="shared" si="36"/>
        <v>510.24</v>
      </c>
      <c r="AA570" s="22"/>
    </row>
    <row r="571" spans="1:27" s="26" customFormat="1" x14ac:dyDescent="0.2">
      <c r="A571" s="13" t="s">
        <v>81</v>
      </c>
      <c r="B571" s="13" t="s">
        <v>81</v>
      </c>
      <c r="C571" s="8" t="s">
        <v>12</v>
      </c>
      <c r="D571" s="7">
        <v>9074</v>
      </c>
      <c r="E571" s="30" t="s">
        <v>2</v>
      </c>
      <c r="F571" s="9"/>
      <c r="G571" s="10"/>
      <c r="H571" s="11" t="s">
        <v>31</v>
      </c>
      <c r="I571" s="11" t="s">
        <v>30</v>
      </c>
      <c r="J571" s="8" t="s">
        <v>623</v>
      </c>
      <c r="K571" s="11" t="s">
        <v>30</v>
      </c>
      <c r="L571" s="14"/>
      <c r="M571" s="36">
        <v>46028.320138888892</v>
      </c>
      <c r="N571" s="36">
        <v>46031.368055555555</v>
      </c>
      <c r="O571" s="11"/>
      <c r="P571" s="11"/>
      <c r="Q571" s="11"/>
      <c r="R571" s="11"/>
      <c r="S571" s="15">
        <f t="shared" si="33"/>
        <v>0</v>
      </c>
      <c r="T571" s="16">
        <v>3</v>
      </c>
      <c r="U571" s="17">
        <v>170.08</v>
      </c>
      <c r="V571" s="18">
        <v>0</v>
      </c>
      <c r="W571" s="19">
        <v>0</v>
      </c>
      <c r="X571" s="20">
        <f t="shared" si="34"/>
        <v>3</v>
      </c>
      <c r="Y571" s="21">
        <f t="shared" si="35"/>
        <v>510.24</v>
      </c>
      <c r="Z571" s="15">
        <f t="shared" si="36"/>
        <v>510.24</v>
      </c>
      <c r="AA571" s="22"/>
    </row>
    <row r="572" spans="1:27" s="26" customFormat="1" x14ac:dyDescent="0.2">
      <c r="A572" s="13" t="s">
        <v>81</v>
      </c>
      <c r="B572" s="13" t="s">
        <v>81</v>
      </c>
      <c r="C572" s="8" t="s">
        <v>21</v>
      </c>
      <c r="D572" s="7">
        <v>9153</v>
      </c>
      <c r="E572" s="30" t="s">
        <v>2</v>
      </c>
      <c r="F572" s="9"/>
      <c r="G572" s="10"/>
      <c r="H572" s="11" t="s">
        <v>31</v>
      </c>
      <c r="I572" s="11" t="s">
        <v>30</v>
      </c>
      <c r="J572" s="8" t="s">
        <v>624</v>
      </c>
      <c r="K572" s="11" t="s">
        <v>30</v>
      </c>
      <c r="L572" s="14"/>
      <c r="M572" s="36">
        <v>45951.552083333336</v>
      </c>
      <c r="N572" s="36">
        <v>45954.864583333336</v>
      </c>
      <c r="O572" s="11"/>
      <c r="P572" s="11"/>
      <c r="Q572" s="11"/>
      <c r="R572" s="11"/>
      <c r="S572" s="15">
        <f t="shared" si="33"/>
        <v>0</v>
      </c>
      <c r="T572" s="16">
        <v>3</v>
      </c>
      <c r="U572" s="17">
        <v>161.49</v>
      </c>
      <c r="V572" s="18">
        <v>1</v>
      </c>
      <c r="W572" s="19">
        <v>66.56</v>
      </c>
      <c r="X572" s="20">
        <f t="shared" si="34"/>
        <v>4</v>
      </c>
      <c r="Y572" s="21">
        <f t="shared" si="35"/>
        <v>551.03</v>
      </c>
      <c r="Z572" s="15">
        <f t="shared" si="36"/>
        <v>551.03</v>
      </c>
      <c r="AA572" s="22"/>
    </row>
    <row r="573" spans="1:27" s="26" customFormat="1" x14ac:dyDescent="0.2">
      <c r="A573" s="13" t="s">
        <v>81</v>
      </c>
      <c r="B573" s="13" t="s">
        <v>81</v>
      </c>
      <c r="C573" s="8" t="s">
        <v>128</v>
      </c>
      <c r="D573" s="7">
        <v>11114</v>
      </c>
      <c r="E573" s="30" t="s">
        <v>0</v>
      </c>
      <c r="F573" s="9"/>
      <c r="G573" s="10"/>
      <c r="H573" s="11" t="s">
        <v>31</v>
      </c>
      <c r="I573" s="11" t="s">
        <v>30</v>
      </c>
      <c r="J573" s="8" t="s">
        <v>625</v>
      </c>
      <c r="K573" s="11" t="s">
        <v>30</v>
      </c>
      <c r="L573" s="14"/>
      <c r="M573" s="36">
        <v>46034.416666666664</v>
      </c>
      <c r="N573" s="36">
        <v>46035.999305555553</v>
      </c>
      <c r="O573" s="11"/>
      <c r="P573" s="11"/>
      <c r="Q573" s="11"/>
      <c r="R573" s="11"/>
      <c r="S573" s="15">
        <f t="shared" si="33"/>
        <v>0</v>
      </c>
      <c r="T573" s="16">
        <v>1</v>
      </c>
      <c r="U573" s="17">
        <v>414.02</v>
      </c>
      <c r="V573" s="18">
        <v>1</v>
      </c>
      <c r="W573" s="19">
        <v>140.22999999999999</v>
      </c>
      <c r="X573" s="20">
        <f t="shared" si="34"/>
        <v>2</v>
      </c>
      <c r="Y573" s="21">
        <f t="shared" si="35"/>
        <v>554.25</v>
      </c>
      <c r="Z573" s="15">
        <f t="shared" si="36"/>
        <v>554.25</v>
      </c>
      <c r="AA573" s="22"/>
    </row>
    <row r="574" spans="1:27" s="26" customFormat="1" x14ac:dyDescent="0.2">
      <c r="A574" s="13" t="s">
        <v>81</v>
      </c>
      <c r="B574" s="13" t="s">
        <v>81</v>
      </c>
      <c r="C574" s="8" t="s">
        <v>7</v>
      </c>
      <c r="D574" s="7">
        <v>11095</v>
      </c>
      <c r="E574" s="30" t="s">
        <v>2</v>
      </c>
      <c r="F574" s="9"/>
      <c r="G574" s="10"/>
      <c r="H574" s="11" t="s">
        <v>31</v>
      </c>
      <c r="I574" s="11" t="s">
        <v>30</v>
      </c>
      <c r="J574" s="8" t="s">
        <v>319</v>
      </c>
      <c r="K574" s="11" t="s">
        <v>30</v>
      </c>
      <c r="L574" s="14"/>
      <c r="M574" s="36">
        <v>46035.295138888891</v>
      </c>
      <c r="N574" s="36">
        <v>46038.822916666664</v>
      </c>
      <c r="O574" s="11"/>
      <c r="P574" s="11"/>
      <c r="Q574" s="11"/>
      <c r="R574" s="11"/>
      <c r="S574" s="15">
        <f t="shared" si="33"/>
        <v>0</v>
      </c>
      <c r="T574" s="16">
        <v>3</v>
      </c>
      <c r="U574" s="17">
        <v>170.08</v>
      </c>
      <c r="V574" s="18">
        <v>1</v>
      </c>
      <c r="W574" s="19">
        <v>70.099999999999994</v>
      </c>
      <c r="X574" s="20">
        <f t="shared" si="34"/>
        <v>4</v>
      </c>
      <c r="Y574" s="21">
        <f t="shared" si="35"/>
        <v>580.34</v>
      </c>
      <c r="Z574" s="15">
        <f t="shared" si="36"/>
        <v>580.34</v>
      </c>
      <c r="AA574" s="22"/>
    </row>
    <row r="575" spans="1:27" s="26" customFormat="1" x14ac:dyDescent="0.2">
      <c r="A575" s="13" t="s">
        <v>81</v>
      </c>
      <c r="B575" s="13" t="s">
        <v>81</v>
      </c>
      <c r="C575" s="8" t="s">
        <v>20</v>
      </c>
      <c r="D575" s="7">
        <v>11141</v>
      </c>
      <c r="E575" s="30" t="s">
        <v>2</v>
      </c>
      <c r="F575" s="9"/>
      <c r="G575" s="10"/>
      <c r="H575" s="11" t="s">
        <v>31</v>
      </c>
      <c r="I575" s="11" t="s">
        <v>30</v>
      </c>
      <c r="J575" s="8" t="s">
        <v>379</v>
      </c>
      <c r="K575" s="11" t="s">
        <v>30</v>
      </c>
      <c r="L575" s="14"/>
      <c r="M575" s="36">
        <v>46035.304166666669</v>
      </c>
      <c r="N575" s="36">
        <v>46038.708333333336</v>
      </c>
      <c r="O575" s="11"/>
      <c r="P575" s="11"/>
      <c r="Q575" s="11"/>
      <c r="R575" s="11"/>
      <c r="S575" s="15">
        <f t="shared" si="33"/>
        <v>0</v>
      </c>
      <c r="T575" s="16">
        <v>3</v>
      </c>
      <c r="U575" s="17">
        <v>170.08</v>
      </c>
      <c r="V575" s="18">
        <v>1</v>
      </c>
      <c r="W575" s="19">
        <v>70.099999999999994</v>
      </c>
      <c r="X575" s="20">
        <f t="shared" si="34"/>
        <v>4</v>
      </c>
      <c r="Y575" s="21">
        <f t="shared" si="35"/>
        <v>580.34</v>
      </c>
      <c r="Z575" s="15">
        <f t="shared" si="36"/>
        <v>580.34</v>
      </c>
      <c r="AA575" s="22"/>
    </row>
    <row r="576" spans="1:27" s="26" customFormat="1" x14ac:dyDescent="0.2">
      <c r="A576" s="13" t="s">
        <v>81</v>
      </c>
      <c r="B576" s="13" t="s">
        <v>81</v>
      </c>
      <c r="C576" s="8" t="s">
        <v>10</v>
      </c>
      <c r="D576" s="7">
        <v>11140</v>
      </c>
      <c r="E576" s="30" t="s">
        <v>2</v>
      </c>
      <c r="F576" s="9"/>
      <c r="G576" s="10"/>
      <c r="H576" s="11" t="s">
        <v>31</v>
      </c>
      <c r="I576" s="11" t="s">
        <v>30</v>
      </c>
      <c r="J576" s="8" t="s">
        <v>287</v>
      </c>
      <c r="K576" s="11" t="s">
        <v>30</v>
      </c>
      <c r="L576" s="14"/>
      <c r="M576" s="36">
        <v>46035.333333333336</v>
      </c>
      <c r="N576" s="36">
        <v>46038.729166666664</v>
      </c>
      <c r="O576" s="11"/>
      <c r="P576" s="11"/>
      <c r="Q576" s="11"/>
      <c r="R576" s="11"/>
      <c r="S576" s="15">
        <f t="shared" si="33"/>
        <v>0</v>
      </c>
      <c r="T576" s="16">
        <v>3</v>
      </c>
      <c r="U576" s="17">
        <v>170.08</v>
      </c>
      <c r="V576" s="18">
        <v>1</v>
      </c>
      <c r="W576" s="19">
        <v>70.099999999999994</v>
      </c>
      <c r="X576" s="20">
        <f t="shared" si="34"/>
        <v>4</v>
      </c>
      <c r="Y576" s="21">
        <f t="shared" si="35"/>
        <v>580.34</v>
      </c>
      <c r="Z576" s="15">
        <f t="shared" si="36"/>
        <v>580.34</v>
      </c>
      <c r="AA576" s="22"/>
    </row>
    <row r="577" spans="1:27" s="26" customFormat="1" x14ac:dyDescent="0.2">
      <c r="A577" s="13" t="s">
        <v>81</v>
      </c>
      <c r="B577" s="13" t="s">
        <v>81</v>
      </c>
      <c r="C577" s="8" t="s">
        <v>102</v>
      </c>
      <c r="D577" s="7">
        <v>7336</v>
      </c>
      <c r="E577" s="30" t="s">
        <v>3</v>
      </c>
      <c r="F577" s="9"/>
      <c r="G577" s="10"/>
      <c r="H577" s="11" t="s">
        <v>31</v>
      </c>
      <c r="I577" s="11" t="s">
        <v>30</v>
      </c>
      <c r="J577" s="8" t="s">
        <v>626</v>
      </c>
      <c r="K577" s="11" t="s">
        <v>30</v>
      </c>
      <c r="L577" s="14"/>
      <c r="M577" s="36">
        <v>46042.303472222222</v>
      </c>
      <c r="N577" s="36">
        <v>46045.55972222222</v>
      </c>
      <c r="O577" s="11"/>
      <c r="P577" s="11"/>
      <c r="Q577" s="11"/>
      <c r="R577" s="11"/>
      <c r="S577" s="15">
        <f t="shared" si="33"/>
        <v>0</v>
      </c>
      <c r="T577" s="16">
        <v>3</v>
      </c>
      <c r="U577" s="17">
        <v>170.08</v>
      </c>
      <c r="V577" s="18">
        <v>1</v>
      </c>
      <c r="W577" s="19">
        <v>70.099999999999994</v>
      </c>
      <c r="X577" s="20">
        <f t="shared" si="34"/>
        <v>4</v>
      </c>
      <c r="Y577" s="21">
        <f t="shared" si="35"/>
        <v>580.34</v>
      </c>
      <c r="Z577" s="15">
        <f t="shared" si="36"/>
        <v>580.34</v>
      </c>
      <c r="AA577" s="22"/>
    </row>
    <row r="578" spans="1:27" s="26" customFormat="1" x14ac:dyDescent="0.2">
      <c r="A578" s="13" t="s">
        <v>81</v>
      </c>
      <c r="B578" s="13" t="s">
        <v>81</v>
      </c>
      <c r="C578" s="8" t="s">
        <v>102</v>
      </c>
      <c r="D578" s="7">
        <v>7336</v>
      </c>
      <c r="E578" s="30" t="s">
        <v>3</v>
      </c>
      <c r="F578" s="9"/>
      <c r="G578" s="10"/>
      <c r="H578" s="11" t="s">
        <v>31</v>
      </c>
      <c r="I578" s="11" t="s">
        <v>30</v>
      </c>
      <c r="J578" s="8" t="s">
        <v>627</v>
      </c>
      <c r="K578" s="11" t="s">
        <v>30</v>
      </c>
      <c r="L578" s="14"/>
      <c r="M578" s="36">
        <v>46035.275694444441</v>
      </c>
      <c r="N578" s="36">
        <v>46038.560416666667</v>
      </c>
      <c r="O578" s="11"/>
      <c r="P578" s="11"/>
      <c r="Q578" s="11"/>
      <c r="R578" s="11"/>
      <c r="S578" s="15">
        <f t="shared" si="33"/>
        <v>0</v>
      </c>
      <c r="T578" s="16">
        <v>3</v>
      </c>
      <c r="U578" s="17">
        <v>170.08</v>
      </c>
      <c r="V578" s="18">
        <v>1</v>
      </c>
      <c r="W578" s="19">
        <v>70.099999999999994</v>
      </c>
      <c r="X578" s="20">
        <f t="shared" si="34"/>
        <v>4</v>
      </c>
      <c r="Y578" s="21">
        <f t="shared" si="35"/>
        <v>580.34</v>
      </c>
      <c r="Z578" s="15">
        <f t="shared" si="36"/>
        <v>580.34</v>
      </c>
      <c r="AA578" s="22"/>
    </row>
    <row r="579" spans="1:27" s="26" customFormat="1" x14ac:dyDescent="0.2">
      <c r="A579" s="13" t="s">
        <v>81</v>
      </c>
      <c r="B579" s="13" t="s">
        <v>81</v>
      </c>
      <c r="C579" s="8" t="s">
        <v>7</v>
      </c>
      <c r="D579" s="7">
        <v>11095</v>
      </c>
      <c r="E579" s="30" t="s">
        <v>2</v>
      </c>
      <c r="F579" s="9"/>
      <c r="G579" s="10"/>
      <c r="H579" s="11" t="s">
        <v>31</v>
      </c>
      <c r="I579" s="11" t="s">
        <v>30</v>
      </c>
      <c r="J579" s="8" t="s">
        <v>353</v>
      </c>
      <c r="K579" s="11" t="s">
        <v>30</v>
      </c>
      <c r="L579" s="14"/>
      <c r="M579" s="36">
        <v>46042.305555555555</v>
      </c>
      <c r="N579" s="36">
        <v>46045.784722222219</v>
      </c>
      <c r="O579" s="11"/>
      <c r="P579" s="11"/>
      <c r="Q579" s="11"/>
      <c r="R579" s="11"/>
      <c r="S579" s="15">
        <f t="shared" si="33"/>
        <v>0</v>
      </c>
      <c r="T579" s="16">
        <v>3</v>
      </c>
      <c r="U579" s="17">
        <v>170.08</v>
      </c>
      <c r="V579" s="18">
        <v>1</v>
      </c>
      <c r="W579" s="19">
        <v>70.099999999999994</v>
      </c>
      <c r="X579" s="20">
        <f t="shared" si="34"/>
        <v>4</v>
      </c>
      <c r="Y579" s="21">
        <f t="shared" si="35"/>
        <v>580.34</v>
      </c>
      <c r="Z579" s="15">
        <f t="shared" si="36"/>
        <v>580.34</v>
      </c>
      <c r="AA579" s="22"/>
    </row>
    <row r="580" spans="1:27" s="26" customFormat="1" x14ac:dyDescent="0.2">
      <c r="A580" s="13" t="s">
        <v>81</v>
      </c>
      <c r="B580" s="13" t="s">
        <v>81</v>
      </c>
      <c r="C580" s="8" t="s">
        <v>20</v>
      </c>
      <c r="D580" s="7">
        <v>11141</v>
      </c>
      <c r="E580" s="30" t="s">
        <v>2</v>
      </c>
      <c r="F580" s="9"/>
      <c r="G580" s="10"/>
      <c r="H580" s="11" t="s">
        <v>31</v>
      </c>
      <c r="I580" s="11" t="s">
        <v>30</v>
      </c>
      <c r="J580" s="8" t="s">
        <v>628</v>
      </c>
      <c r="K580" s="11" t="s">
        <v>30</v>
      </c>
      <c r="L580" s="14"/>
      <c r="M580" s="36">
        <v>46028.332638888889</v>
      </c>
      <c r="N580" s="36">
        <v>46031.711805555555</v>
      </c>
      <c r="O580" s="11"/>
      <c r="P580" s="11"/>
      <c r="Q580" s="11"/>
      <c r="R580" s="11"/>
      <c r="S580" s="15">
        <f t="shared" si="33"/>
        <v>0</v>
      </c>
      <c r="T580" s="16">
        <v>3</v>
      </c>
      <c r="U580" s="17">
        <v>170.08</v>
      </c>
      <c r="V580" s="18">
        <v>1</v>
      </c>
      <c r="W580" s="19">
        <v>70.099999999999994</v>
      </c>
      <c r="X580" s="20">
        <f t="shared" si="34"/>
        <v>4</v>
      </c>
      <c r="Y580" s="21">
        <f t="shared" si="35"/>
        <v>580.34</v>
      </c>
      <c r="Z580" s="15">
        <f t="shared" si="36"/>
        <v>580.34</v>
      </c>
      <c r="AA580" s="22"/>
    </row>
    <row r="581" spans="1:27" s="26" customFormat="1" x14ac:dyDescent="0.2">
      <c r="A581" s="13" t="s">
        <v>81</v>
      </c>
      <c r="B581" s="13" t="s">
        <v>81</v>
      </c>
      <c r="C581" s="8" t="s">
        <v>10</v>
      </c>
      <c r="D581" s="7">
        <v>11140</v>
      </c>
      <c r="E581" s="30" t="s">
        <v>2</v>
      </c>
      <c r="F581" s="9"/>
      <c r="G581" s="10"/>
      <c r="H581" s="11" t="s">
        <v>31</v>
      </c>
      <c r="I581" s="11" t="s">
        <v>30</v>
      </c>
      <c r="J581" s="8" t="s">
        <v>629</v>
      </c>
      <c r="K581" s="11" t="s">
        <v>30</v>
      </c>
      <c r="L581" s="14"/>
      <c r="M581" s="36">
        <v>46028.333333333336</v>
      </c>
      <c r="N581" s="36">
        <v>46031.708333333336</v>
      </c>
      <c r="O581" s="11"/>
      <c r="P581" s="11"/>
      <c r="Q581" s="11"/>
      <c r="R581" s="11"/>
      <c r="S581" s="15">
        <f t="shared" si="33"/>
        <v>0</v>
      </c>
      <c r="T581" s="16">
        <v>3</v>
      </c>
      <c r="U581" s="17">
        <v>170.08</v>
      </c>
      <c r="V581" s="18">
        <v>1</v>
      </c>
      <c r="W581" s="19">
        <v>70.099999999999994</v>
      </c>
      <c r="X581" s="20">
        <f t="shared" si="34"/>
        <v>4</v>
      </c>
      <c r="Y581" s="21">
        <f t="shared" si="35"/>
        <v>580.34</v>
      </c>
      <c r="Z581" s="15">
        <f t="shared" si="36"/>
        <v>580.34</v>
      </c>
      <c r="AA581" s="22"/>
    </row>
    <row r="582" spans="1:27" s="26" customFormat="1" x14ac:dyDescent="0.2">
      <c r="A582" s="13" t="s">
        <v>81</v>
      </c>
      <c r="B582" s="13" t="s">
        <v>81</v>
      </c>
      <c r="C582" s="8" t="s">
        <v>22</v>
      </c>
      <c r="D582" s="7">
        <v>8905</v>
      </c>
      <c r="E582" s="30" t="s">
        <v>2</v>
      </c>
      <c r="F582" s="9"/>
      <c r="G582" s="10"/>
      <c r="H582" s="11" t="s">
        <v>31</v>
      </c>
      <c r="I582" s="11" t="s">
        <v>30</v>
      </c>
      <c r="J582" s="8" t="s">
        <v>164</v>
      </c>
      <c r="K582" s="11" t="s">
        <v>30</v>
      </c>
      <c r="L582" s="14"/>
      <c r="M582" s="36">
        <v>46028.328472222223</v>
      </c>
      <c r="N582" s="36">
        <v>46031.761111111111</v>
      </c>
      <c r="O582" s="11"/>
      <c r="P582" s="11"/>
      <c r="Q582" s="11"/>
      <c r="R582" s="11"/>
      <c r="S582" s="15">
        <f t="shared" si="33"/>
        <v>0</v>
      </c>
      <c r="T582" s="16">
        <v>3</v>
      </c>
      <c r="U582" s="17">
        <v>170.08</v>
      </c>
      <c r="V582" s="18">
        <v>1</v>
      </c>
      <c r="W582" s="19">
        <v>70.099999999999994</v>
      </c>
      <c r="X582" s="20">
        <f t="shared" si="34"/>
        <v>4</v>
      </c>
      <c r="Y582" s="21">
        <f t="shared" si="35"/>
        <v>580.34</v>
      </c>
      <c r="Z582" s="15">
        <f t="shared" si="36"/>
        <v>580.34</v>
      </c>
      <c r="AA582" s="22"/>
    </row>
    <row r="583" spans="1:27" s="26" customFormat="1" x14ac:dyDescent="0.2">
      <c r="A583" s="13" t="s">
        <v>81</v>
      </c>
      <c r="B583" s="13" t="s">
        <v>81</v>
      </c>
      <c r="C583" s="8" t="s">
        <v>23</v>
      </c>
      <c r="D583" s="7">
        <v>7755</v>
      </c>
      <c r="E583" s="30" t="s">
        <v>2</v>
      </c>
      <c r="F583" s="9"/>
      <c r="G583" s="10"/>
      <c r="H583" s="11" t="s">
        <v>31</v>
      </c>
      <c r="I583" s="11" t="s">
        <v>30</v>
      </c>
      <c r="J583" s="8" t="s">
        <v>630</v>
      </c>
      <c r="K583" s="11" t="s">
        <v>30</v>
      </c>
      <c r="L583" s="14"/>
      <c r="M583" s="36">
        <v>46028.354166666664</v>
      </c>
      <c r="N583" s="36">
        <v>46031.6875</v>
      </c>
      <c r="O583" s="11"/>
      <c r="P583" s="11"/>
      <c r="Q583" s="11"/>
      <c r="R583" s="11"/>
      <c r="S583" s="15">
        <f t="shared" si="33"/>
        <v>0</v>
      </c>
      <c r="T583" s="16">
        <v>3</v>
      </c>
      <c r="U583" s="17">
        <v>170.08</v>
      </c>
      <c r="V583" s="18">
        <v>1</v>
      </c>
      <c r="W583" s="19">
        <v>70.099999999999994</v>
      </c>
      <c r="X583" s="20">
        <f t="shared" si="34"/>
        <v>4</v>
      </c>
      <c r="Y583" s="21">
        <f t="shared" si="35"/>
        <v>580.34</v>
      </c>
      <c r="Z583" s="15">
        <f t="shared" si="36"/>
        <v>580.34</v>
      </c>
      <c r="AA583" s="22"/>
    </row>
    <row r="584" spans="1:27" s="26" customFormat="1" x14ac:dyDescent="0.2">
      <c r="A584" s="13" t="s">
        <v>81</v>
      </c>
      <c r="B584" s="13" t="s">
        <v>81</v>
      </c>
      <c r="C584" s="8" t="s">
        <v>120</v>
      </c>
      <c r="D584" s="7">
        <v>8183</v>
      </c>
      <c r="E584" s="30" t="s">
        <v>2</v>
      </c>
      <c r="F584" s="9"/>
      <c r="G584" s="10"/>
      <c r="H584" s="11" t="s">
        <v>31</v>
      </c>
      <c r="I584" s="11" t="s">
        <v>30</v>
      </c>
      <c r="J584" s="8" t="s">
        <v>631</v>
      </c>
      <c r="K584" s="11" t="s">
        <v>30</v>
      </c>
      <c r="L584" s="14"/>
      <c r="M584" s="36">
        <v>46027.395833333336</v>
      </c>
      <c r="N584" s="36">
        <v>46030.6875</v>
      </c>
      <c r="O584" s="11"/>
      <c r="P584" s="11"/>
      <c r="Q584" s="11"/>
      <c r="R584" s="11"/>
      <c r="S584" s="15">
        <f t="shared" ref="S584:S642" si="37">Q584+R584</f>
        <v>0</v>
      </c>
      <c r="T584" s="16">
        <v>3</v>
      </c>
      <c r="U584" s="17">
        <v>170.08</v>
      </c>
      <c r="V584" s="18">
        <v>1</v>
      </c>
      <c r="W584" s="19">
        <v>70.099999999999994</v>
      </c>
      <c r="X584" s="20">
        <f t="shared" ref="X584:X642" si="38">T584+V584</f>
        <v>4</v>
      </c>
      <c r="Y584" s="21">
        <f t="shared" ref="Y584:Y642" si="39">(T584*U584)+(V584*W584)</f>
        <v>580.34</v>
      </c>
      <c r="Z584" s="15">
        <f t="shared" si="36"/>
        <v>580.34</v>
      </c>
      <c r="AA584" s="22"/>
    </row>
    <row r="585" spans="1:27" s="26" customFormat="1" x14ac:dyDescent="0.2">
      <c r="A585" s="13" t="s">
        <v>81</v>
      </c>
      <c r="B585" s="13" t="s">
        <v>81</v>
      </c>
      <c r="C585" s="8" t="s">
        <v>228</v>
      </c>
      <c r="D585" s="7">
        <v>11073</v>
      </c>
      <c r="E585" s="30" t="s">
        <v>2</v>
      </c>
      <c r="F585" s="9"/>
      <c r="G585" s="10"/>
      <c r="H585" s="11" t="s">
        <v>31</v>
      </c>
      <c r="I585" s="11" t="s">
        <v>30</v>
      </c>
      <c r="J585" s="8" t="s">
        <v>250</v>
      </c>
      <c r="K585" s="11" t="s">
        <v>30</v>
      </c>
      <c r="L585" s="14"/>
      <c r="M585" s="36">
        <v>46028.332638888889</v>
      </c>
      <c r="N585" s="36">
        <v>46031.728472222225</v>
      </c>
      <c r="O585" s="11"/>
      <c r="P585" s="11"/>
      <c r="Q585" s="11"/>
      <c r="R585" s="11"/>
      <c r="S585" s="15">
        <f t="shared" si="37"/>
        <v>0</v>
      </c>
      <c r="T585" s="16">
        <v>3</v>
      </c>
      <c r="U585" s="17">
        <v>170.08</v>
      </c>
      <c r="V585" s="18">
        <v>1</v>
      </c>
      <c r="W585" s="19">
        <v>70.099999999999994</v>
      </c>
      <c r="X585" s="20">
        <f t="shared" si="38"/>
        <v>4</v>
      </c>
      <c r="Y585" s="21">
        <f t="shared" si="39"/>
        <v>580.34</v>
      </c>
      <c r="Z585" s="15">
        <f t="shared" si="36"/>
        <v>580.34</v>
      </c>
      <c r="AA585" s="22"/>
    </row>
    <row r="586" spans="1:27" s="26" customFormat="1" x14ac:dyDescent="0.2">
      <c r="A586" s="13" t="s">
        <v>81</v>
      </c>
      <c r="B586" s="13" t="s">
        <v>81</v>
      </c>
      <c r="C586" s="8" t="s">
        <v>10</v>
      </c>
      <c r="D586" s="7">
        <v>11140</v>
      </c>
      <c r="E586" s="30" t="s">
        <v>2</v>
      </c>
      <c r="F586" s="9"/>
      <c r="G586" s="10"/>
      <c r="H586" s="11" t="s">
        <v>31</v>
      </c>
      <c r="I586" s="11" t="s">
        <v>30</v>
      </c>
      <c r="J586" s="8" t="s">
        <v>278</v>
      </c>
      <c r="K586" s="11" t="s">
        <v>30</v>
      </c>
      <c r="L586" s="14"/>
      <c r="M586" s="36">
        <v>46042.333333333336</v>
      </c>
      <c r="N586" s="36">
        <v>46045.75</v>
      </c>
      <c r="O586" s="11"/>
      <c r="P586" s="11"/>
      <c r="Q586" s="11"/>
      <c r="R586" s="11"/>
      <c r="S586" s="15">
        <f t="shared" si="37"/>
        <v>0</v>
      </c>
      <c r="T586" s="16">
        <v>3</v>
      </c>
      <c r="U586" s="17">
        <v>170.08</v>
      </c>
      <c r="V586" s="18">
        <v>1</v>
      </c>
      <c r="W586" s="19">
        <v>70.099999999999994</v>
      </c>
      <c r="X586" s="20">
        <f t="shared" si="38"/>
        <v>4</v>
      </c>
      <c r="Y586" s="21">
        <f t="shared" si="39"/>
        <v>580.34</v>
      </c>
      <c r="Z586" s="15">
        <f t="shared" si="36"/>
        <v>580.34</v>
      </c>
      <c r="AA586" s="22"/>
    </row>
    <row r="587" spans="1:27" s="26" customFormat="1" x14ac:dyDescent="0.2">
      <c r="A587" s="13" t="s">
        <v>81</v>
      </c>
      <c r="B587" s="13" t="s">
        <v>81</v>
      </c>
      <c r="C587" s="8" t="s">
        <v>130</v>
      </c>
      <c r="D587" s="7">
        <v>10736</v>
      </c>
      <c r="E587" s="30" t="s">
        <v>3</v>
      </c>
      <c r="F587" s="9"/>
      <c r="G587" s="10"/>
      <c r="H587" s="11" t="s">
        <v>31</v>
      </c>
      <c r="I587" s="11" t="s">
        <v>30</v>
      </c>
      <c r="J587" s="8" t="s">
        <v>158</v>
      </c>
      <c r="K587" s="11" t="s">
        <v>30</v>
      </c>
      <c r="L587" s="14"/>
      <c r="M587" s="36">
        <v>46035.333333333336</v>
      </c>
      <c r="N587" s="36">
        <v>46038.875</v>
      </c>
      <c r="O587" s="11"/>
      <c r="P587" s="11"/>
      <c r="Q587" s="11"/>
      <c r="R587" s="11"/>
      <c r="S587" s="15">
        <f t="shared" si="37"/>
        <v>0</v>
      </c>
      <c r="T587" s="16">
        <v>3</v>
      </c>
      <c r="U587" s="17">
        <v>170.08</v>
      </c>
      <c r="V587" s="18">
        <v>1</v>
      </c>
      <c r="W587" s="19">
        <v>70.099999999999994</v>
      </c>
      <c r="X587" s="20">
        <f t="shared" si="38"/>
        <v>4</v>
      </c>
      <c r="Y587" s="21">
        <f t="shared" si="39"/>
        <v>580.34</v>
      </c>
      <c r="Z587" s="15">
        <f t="shared" si="36"/>
        <v>580.34</v>
      </c>
      <c r="AA587" s="22"/>
    </row>
    <row r="588" spans="1:27" s="26" customFormat="1" x14ac:dyDescent="0.2">
      <c r="A588" s="13" t="s">
        <v>81</v>
      </c>
      <c r="B588" s="13" t="s">
        <v>81</v>
      </c>
      <c r="C588" s="8" t="s">
        <v>7</v>
      </c>
      <c r="D588" s="7">
        <v>11095</v>
      </c>
      <c r="E588" s="30" t="s">
        <v>2</v>
      </c>
      <c r="F588" s="9"/>
      <c r="G588" s="10"/>
      <c r="H588" s="11" t="s">
        <v>31</v>
      </c>
      <c r="I588" s="11" t="s">
        <v>30</v>
      </c>
      <c r="J588" s="8" t="s">
        <v>353</v>
      </c>
      <c r="K588" s="11" t="s">
        <v>30</v>
      </c>
      <c r="L588" s="14"/>
      <c r="M588" s="36">
        <v>46028.302083333336</v>
      </c>
      <c r="N588" s="36">
        <v>46031.8125</v>
      </c>
      <c r="O588" s="11"/>
      <c r="P588" s="11"/>
      <c r="Q588" s="11"/>
      <c r="R588" s="11"/>
      <c r="S588" s="15">
        <f t="shared" si="37"/>
        <v>0</v>
      </c>
      <c r="T588" s="16">
        <v>3</v>
      </c>
      <c r="U588" s="17">
        <v>170.08</v>
      </c>
      <c r="V588" s="18">
        <v>1</v>
      </c>
      <c r="W588" s="19">
        <v>70.099999999999994</v>
      </c>
      <c r="X588" s="20">
        <f t="shared" si="38"/>
        <v>4</v>
      </c>
      <c r="Y588" s="21">
        <f t="shared" si="39"/>
        <v>580.34</v>
      </c>
      <c r="Z588" s="15">
        <f t="shared" ref="Z588:Z642" si="40">S588+Y588</f>
        <v>580.34</v>
      </c>
      <c r="AA588" s="22"/>
    </row>
    <row r="589" spans="1:27" s="26" customFormat="1" x14ac:dyDescent="0.2">
      <c r="A589" s="13" t="s">
        <v>81</v>
      </c>
      <c r="B589" s="13" t="s">
        <v>81</v>
      </c>
      <c r="C589" s="8" t="s">
        <v>102</v>
      </c>
      <c r="D589" s="7">
        <v>7336</v>
      </c>
      <c r="E589" s="30" t="s">
        <v>3</v>
      </c>
      <c r="F589" s="9"/>
      <c r="G589" s="10"/>
      <c r="H589" s="11" t="s">
        <v>31</v>
      </c>
      <c r="I589" s="11" t="s">
        <v>30</v>
      </c>
      <c r="J589" s="8" t="s">
        <v>632</v>
      </c>
      <c r="K589" s="11" t="s">
        <v>30</v>
      </c>
      <c r="L589" s="14"/>
      <c r="M589" s="36">
        <v>46028.272222222222</v>
      </c>
      <c r="N589" s="36">
        <v>46031.615972222222</v>
      </c>
      <c r="O589" s="11"/>
      <c r="P589" s="11"/>
      <c r="Q589" s="11"/>
      <c r="R589" s="11"/>
      <c r="S589" s="15">
        <f t="shared" si="37"/>
        <v>0</v>
      </c>
      <c r="T589" s="16">
        <v>3</v>
      </c>
      <c r="U589" s="17">
        <v>170.08</v>
      </c>
      <c r="V589" s="18">
        <v>1</v>
      </c>
      <c r="W589" s="19">
        <v>70.099999999999994</v>
      </c>
      <c r="X589" s="20">
        <f t="shared" si="38"/>
        <v>4</v>
      </c>
      <c r="Y589" s="21">
        <f t="shared" si="39"/>
        <v>580.34</v>
      </c>
      <c r="Z589" s="15">
        <f t="shared" si="40"/>
        <v>580.34</v>
      </c>
      <c r="AA589" s="22"/>
    </row>
    <row r="590" spans="1:27" s="26" customFormat="1" x14ac:dyDescent="0.2">
      <c r="A590" s="13" t="s">
        <v>81</v>
      </c>
      <c r="B590" s="13" t="s">
        <v>81</v>
      </c>
      <c r="C590" s="8" t="s">
        <v>22</v>
      </c>
      <c r="D590" s="7">
        <v>8905</v>
      </c>
      <c r="E590" s="30" t="s">
        <v>2</v>
      </c>
      <c r="F590" s="9"/>
      <c r="G590" s="10"/>
      <c r="H590" s="11" t="s">
        <v>31</v>
      </c>
      <c r="I590" s="11" t="s">
        <v>30</v>
      </c>
      <c r="J590" s="8" t="s">
        <v>164</v>
      </c>
      <c r="K590" s="11" t="s">
        <v>30</v>
      </c>
      <c r="L590" s="14"/>
      <c r="M590" s="36">
        <v>46042.338194444441</v>
      </c>
      <c r="N590" s="36">
        <v>46045.755555555559</v>
      </c>
      <c r="O590" s="11"/>
      <c r="P590" s="11"/>
      <c r="Q590" s="11"/>
      <c r="R590" s="11"/>
      <c r="S590" s="15">
        <f t="shared" si="37"/>
        <v>0</v>
      </c>
      <c r="T590" s="16">
        <v>3</v>
      </c>
      <c r="U590" s="17">
        <v>170.08</v>
      </c>
      <c r="V590" s="18">
        <v>1</v>
      </c>
      <c r="W590" s="19">
        <v>70.099999999999994</v>
      </c>
      <c r="X590" s="20">
        <f t="shared" si="38"/>
        <v>4</v>
      </c>
      <c r="Y590" s="21">
        <f t="shared" si="39"/>
        <v>580.34</v>
      </c>
      <c r="Z590" s="15">
        <f t="shared" si="40"/>
        <v>580.34</v>
      </c>
      <c r="AA590" s="22"/>
    </row>
    <row r="591" spans="1:27" s="26" customFormat="1" x14ac:dyDescent="0.2">
      <c r="A591" s="13" t="s">
        <v>81</v>
      </c>
      <c r="B591" s="13" t="s">
        <v>81</v>
      </c>
      <c r="C591" s="8" t="s">
        <v>154</v>
      </c>
      <c r="D591" s="7">
        <v>8486</v>
      </c>
      <c r="E591" s="30" t="s">
        <v>1</v>
      </c>
      <c r="F591" s="9"/>
      <c r="G591" s="10"/>
      <c r="H591" s="11" t="s">
        <v>31</v>
      </c>
      <c r="I591" s="11" t="s">
        <v>30</v>
      </c>
      <c r="J591" s="8" t="s">
        <v>633</v>
      </c>
      <c r="K591" s="11" t="s">
        <v>30</v>
      </c>
      <c r="L591" s="14"/>
      <c r="M591" s="36">
        <v>46042.5</v>
      </c>
      <c r="N591" s="36">
        <v>46045.4375</v>
      </c>
      <c r="O591" s="11"/>
      <c r="P591" s="11"/>
      <c r="Q591" s="11"/>
      <c r="R591" s="11"/>
      <c r="S591" s="15">
        <f t="shared" si="37"/>
        <v>0</v>
      </c>
      <c r="T591" s="16">
        <v>3</v>
      </c>
      <c r="U591" s="17">
        <v>195.11</v>
      </c>
      <c r="V591" s="18">
        <v>0</v>
      </c>
      <c r="W591" s="19">
        <v>0</v>
      </c>
      <c r="X591" s="20">
        <f t="shared" si="38"/>
        <v>3</v>
      </c>
      <c r="Y591" s="21">
        <f t="shared" si="39"/>
        <v>585.33000000000004</v>
      </c>
      <c r="Z591" s="15">
        <f t="shared" si="40"/>
        <v>585.33000000000004</v>
      </c>
      <c r="AA591" s="22"/>
    </row>
    <row r="592" spans="1:27" s="26" customFormat="1" x14ac:dyDescent="0.2">
      <c r="A592" s="13" t="s">
        <v>81</v>
      </c>
      <c r="B592" s="13" t="s">
        <v>81</v>
      </c>
      <c r="C592" s="8" t="s">
        <v>381</v>
      </c>
      <c r="D592" s="7">
        <v>4878</v>
      </c>
      <c r="E592" s="30" t="s">
        <v>0</v>
      </c>
      <c r="F592" s="9"/>
      <c r="G592" s="10"/>
      <c r="H592" s="11" t="s">
        <v>31</v>
      </c>
      <c r="I592" s="11" t="s">
        <v>30</v>
      </c>
      <c r="J592" s="8" t="s">
        <v>634</v>
      </c>
      <c r="K592" s="11" t="s">
        <v>30</v>
      </c>
      <c r="L592" s="14"/>
      <c r="M592" s="36">
        <v>46006.5</v>
      </c>
      <c r="N592" s="36">
        <v>46009.708333333336</v>
      </c>
      <c r="O592" s="11"/>
      <c r="P592" s="11"/>
      <c r="Q592" s="11"/>
      <c r="R592" s="11"/>
      <c r="S592" s="15">
        <f t="shared" si="37"/>
        <v>0</v>
      </c>
      <c r="T592" s="16">
        <v>3</v>
      </c>
      <c r="U592" s="17">
        <v>195.11</v>
      </c>
      <c r="V592" s="18">
        <v>0</v>
      </c>
      <c r="W592" s="19">
        <v>0</v>
      </c>
      <c r="X592" s="20">
        <f t="shared" si="38"/>
        <v>3</v>
      </c>
      <c r="Y592" s="21">
        <f t="shared" si="39"/>
        <v>585.33000000000004</v>
      </c>
      <c r="Z592" s="15">
        <f t="shared" si="40"/>
        <v>585.33000000000004</v>
      </c>
      <c r="AA592" s="22"/>
    </row>
    <row r="593" spans="1:27" s="26" customFormat="1" x14ac:dyDescent="0.2">
      <c r="A593" s="13" t="s">
        <v>81</v>
      </c>
      <c r="B593" s="13" t="s">
        <v>81</v>
      </c>
      <c r="C593" s="8" t="s">
        <v>257</v>
      </c>
      <c r="D593" s="7">
        <v>10578</v>
      </c>
      <c r="E593" s="30" t="s">
        <v>1</v>
      </c>
      <c r="F593" s="9"/>
      <c r="G593" s="10"/>
      <c r="H593" s="11" t="s">
        <v>31</v>
      </c>
      <c r="I593" s="11" t="s">
        <v>30</v>
      </c>
      <c r="J593" s="8" t="s">
        <v>390</v>
      </c>
      <c r="K593" s="11" t="s">
        <v>30</v>
      </c>
      <c r="L593" s="14"/>
      <c r="M593" s="36">
        <v>46013.208333333336</v>
      </c>
      <c r="N593" s="36">
        <v>46015.75</v>
      </c>
      <c r="O593" s="11"/>
      <c r="P593" s="11"/>
      <c r="Q593" s="11"/>
      <c r="R593" s="11"/>
      <c r="S593" s="15">
        <f t="shared" si="37"/>
        <v>0</v>
      </c>
      <c r="T593" s="16">
        <v>3</v>
      </c>
      <c r="U593" s="17">
        <v>195.11</v>
      </c>
      <c r="V593" s="18">
        <v>0</v>
      </c>
      <c r="W593" s="19">
        <v>0</v>
      </c>
      <c r="X593" s="20">
        <f t="shared" si="38"/>
        <v>3</v>
      </c>
      <c r="Y593" s="21">
        <f t="shared" si="39"/>
        <v>585.33000000000004</v>
      </c>
      <c r="Z593" s="15">
        <f t="shared" si="40"/>
        <v>585.33000000000004</v>
      </c>
      <c r="AA593" s="22"/>
    </row>
    <row r="594" spans="1:27" s="26" customFormat="1" x14ac:dyDescent="0.2">
      <c r="A594" s="13" t="s">
        <v>81</v>
      </c>
      <c r="B594" s="13" t="s">
        <v>81</v>
      </c>
      <c r="C594" s="8" t="s">
        <v>154</v>
      </c>
      <c r="D594" s="7">
        <v>8486</v>
      </c>
      <c r="E594" s="30" t="s">
        <v>1</v>
      </c>
      <c r="F594" s="9"/>
      <c r="G594" s="10"/>
      <c r="H594" s="11" t="s">
        <v>31</v>
      </c>
      <c r="I594" s="11" t="s">
        <v>30</v>
      </c>
      <c r="J594" s="8" t="s">
        <v>635</v>
      </c>
      <c r="K594" s="11" t="s">
        <v>30</v>
      </c>
      <c r="L594" s="14"/>
      <c r="M594" s="36">
        <v>46036.583333333336</v>
      </c>
      <c r="N594" s="36">
        <v>46039.416666666664</v>
      </c>
      <c r="O594" s="11"/>
      <c r="P594" s="11"/>
      <c r="Q594" s="11"/>
      <c r="R594" s="11"/>
      <c r="S594" s="15">
        <f t="shared" si="37"/>
        <v>0</v>
      </c>
      <c r="T594" s="16">
        <v>3</v>
      </c>
      <c r="U594" s="17">
        <v>195.11</v>
      </c>
      <c r="V594" s="18">
        <v>0</v>
      </c>
      <c r="W594" s="19">
        <v>0</v>
      </c>
      <c r="X594" s="20">
        <f t="shared" si="38"/>
        <v>3</v>
      </c>
      <c r="Y594" s="21">
        <f t="shared" si="39"/>
        <v>585.33000000000004</v>
      </c>
      <c r="Z594" s="15">
        <f t="shared" si="40"/>
        <v>585.33000000000004</v>
      </c>
      <c r="AA594" s="22"/>
    </row>
    <row r="595" spans="1:27" s="26" customFormat="1" x14ac:dyDescent="0.2">
      <c r="A595" s="13" t="s">
        <v>81</v>
      </c>
      <c r="B595" s="13" t="s">
        <v>81</v>
      </c>
      <c r="C595" s="8" t="s">
        <v>160</v>
      </c>
      <c r="D595" s="7">
        <v>8791</v>
      </c>
      <c r="E595" s="30" t="s">
        <v>0</v>
      </c>
      <c r="F595" s="9"/>
      <c r="G595" s="10"/>
      <c r="H595" s="11" t="s">
        <v>31</v>
      </c>
      <c r="I595" s="11" t="s">
        <v>30</v>
      </c>
      <c r="J595" s="8" t="s">
        <v>636</v>
      </c>
      <c r="K595" s="11" t="s">
        <v>30</v>
      </c>
      <c r="L595" s="14"/>
      <c r="M595" s="36">
        <v>45930.284722222219</v>
      </c>
      <c r="N595" s="36">
        <v>45933.749305555553</v>
      </c>
      <c r="O595" s="11"/>
      <c r="P595" s="11"/>
      <c r="Q595" s="11"/>
      <c r="R595" s="11"/>
      <c r="S595" s="15">
        <f t="shared" si="37"/>
        <v>0</v>
      </c>
      <c r="T595" s="16">
        <v>3</v>
      </c>
      <c r="U595" s="17">
        <v>185.26</v>
      </c>
      <c r="V595" s="18">
        <v>1</v>
      </c>
      <c r="W595" s="19">
        <v>66.56</v>
      </c>
      <c r="X595" s="20">
        <f t="shared" si="38"/>
        <v>4</v>
      </c>
      <c r="Y595" s="21">
        <f t="shared" si="39"/>
        <v>622.33999999999992</v>
      </c>
      <c r="Z595" s="15">
        <f t="shared" si="40"/>
        <v>622.33999999999992</v>
      </c>
      <c r="AA595" s="22"/>
    </row>
    <row r="596" spans="1:27" s="26" customFormat="1" x14ac:dyDescent="0.2">
      <c r="A596" s="13" t="s">
        <v>81</v>
      </c>
      <c r="B596" s="13" t="s">
        <v>81</v>
      </c>
      <c r="C596" s="8" t="s">
        <v>305</v>
      </c>
      <c r="D596" s="7">
        <v>7841</v>
      </c>
      <c r="E596" s="30" t="s">
        <v>0</v>
      </c>
      <c r="F596" s="9"/>
      <c r="G596" s="10"/>
      <c r="H596" s="11" t="s">
        <v>31</v>
      </c>
      <c r="I596" s="11" t="s">
        <v>30</v>
      </c>
      <c r="J596" s="8" t="s">
        <v>637</v>
      </c>
      <c r="K596" s="11" t="s">
        <v>30</v>
      </c>
      <c r="L596" s="14"/>
      <c r="M596" s="36">
        <v>46042.416666666664</v>
      </c>
      <c r="N596" s="36">
        <v>46045.833333333336</v>
      </c>
      <c r="O596" s="11"/>
      <c r="P596" s="11"/>
      <c r="Q596" s="11"/>
      <c r="R596" s="11"/>
      <c r="S596" s="15">
        <f t="shared" si="37"/>
        <v>0</v>
      </c>
      <c r="T596" s="16">
        <v>3</v>
      </c>
      <c r="U596" s="17">
        <v>195.11</v>
      </c>
      <c r="V596" s="18">
        <v>1</v>
      </c>
      <c r="W596" s="19">
        <v>70.099999999999994</v>
      </c>
      <c r="X596" s="20">
        <f t="shared" si="38"/>
        <v>4</v>
      </c>
      <c r="Y596" s="21">
        <f t="shared" si="39"/>
        <v>655.43000000000006</v>
      </c>
      <c r="Z596" s="15">
        <f t="shared" si="40"/>
        <v>655.43000000000006</v>
      </c>
      <c r="AA596" s="22"/>
    </row>
    <row r="597" spans="1:27" s="26" customFormat="1" x14ac:dyDescent="0.2">
      <c r="A597" s="13" t="s">
        <v>81</v>
      </c>
      <c r="B597" s="13" t="s">
        <v>81</v>
      </c>
      <c r="C597" s="8" t="s">
        <v>280</v>
      </c>
      <c r="D597" s="7">
        <v>10677</v>
      </c>
      <c r="E597" s="30" t="s">
        <v>0</v>
      </c>
      <c r="F597" s="9"/>
      <c r="G597" s="10"/>
      <c r="H597" s="11" t="s">
        <v>31</v>
      </c>
      <c r="I597" s="11" t="s">
        <v>30</v>
      </c>
      <c r="J597" s="8" t="s">
        <v>638</v>
      </c>
      <c r="K597" s="11" t="s">
        <v>30</v>
      </c>
      <c r="L597" s="14"/>
      <c r="M597" s="36">
        <v>45999.276388888888</v>
      </c>
      <c r="N597" s="36">
        <v>46002.732638888891</v>
      </c>
      <c r="O597" s="11"/>
      <c r="P597" s="11"/>
      <c r="Q597" s="12"/>
      <c r="R597" s="11"/>
      <c r="S597" s="15">
        <f t="shared" si="37"/>
        <v>0</v>
      </c>
      <c r="T597" s="16">
        <v>3</v>
      </c>
      <c r="U597" s="17">
        <v>195.11</v>
      </c>
      <c r="V597" s="18">
        <v>1</v>
      </c>
      <c r="W597" s="19">
        <v>70.099999999999994</v>
      </c>
      <c r="X597" s="20">
        <f t="shared" si="38"/>
        <v>4</v>
      </c>
      <c r="Y597" s="21">
        <f t="shared" si="39"/>
        <v>655.43000000000006</v>
      </c>
      <c r="Z597" s="15">
        <f t="shared" si="40"/>
        <v>655.43000000000006</v>
      </c>
      <c r="AA597" s="22"/>
    </row>
    <row r="598" spans="1:27" s="26" customFormat="1" x14ac:dyDescent="0.2">
      <c r="A598" s="13" t="s">
        <v>81</v>
      </c>
      <c r="B598" s="13" t="s">
        <v>81</v>
      </c>
      <c r="C598" s="8" t="s">
        <v>115</v>
      </c>
      <c r="D598" s="7">
        <v>10052</v>
      </c>
      <c r="E598" s="30" t="s">
        <v>0</v>
      </c>
      <c r="F598" s="9"/>
      <c r="G598" s="10"/>
      <c r="H598" s="11" t="s">
        <v>31</v>
      </c>
      <c r="I598" s="11" t="s">
        <v>30</v>
      </c>
      <c r="J598" s="8" t="s">
        <v>316</v>
      </c>
      <c r="K598" s="11" t="s">
        <v>30</v>
      </c>
      <c r="L598" s="14"/>
      <c r="M598" s="36">
        <v>46007.333333333336</v>
      </c>
      <c r="N598" s="36">
        <v>46010.708333333336</v>
      </c>
      <c r="O598" s="11"/>
      <c r="P598" s="11"/>
      <c r="Q598" s="11"/>
      <c r="R598" s="11"/>
      <c r="S598" s="15">
        <f t="shared" si="37"/>
        <v>0</v>
      </c>
      <c r="T598" s="16">
        <v>3</v>
      </c>
      <c r="U598" s="17">
        <v>195.11</v>
      </c>
      <c r="V598" s="18">
        <v>1</v>
      </c>
      <c r="W598" s="19">
        <v>70.099999999999994</v>
      </c>
      <c r="X598" s="20">
        <f t="shared" si="38"/>
        <v>4</v>
      </c>
      <c r="Y598" s="21">
        <f t="shared" si="39"/>
        <v>655.43000000000006</v>
      </c>
      <c r="Z598" s="15">
        <f t="shared" si="40"/>
        <v>655.43000000000006</v>
      </c>
      <c r="AA598" s="22"/>
    </row>
    <row r="599" spans="1:27" s="26" customFormat="1" x14ac:dyDescent="0.2">
      <c r="A599" s="13" t="s">
        <v>81</v>
      </c>
      <c r="B599" s="13" t="s">
        <v>81</v>
      </c>
      <c r="C599" s="8" t="s">
        <v>153</v>
      </c>
      <c r="D599" s="7">
        <v>8080</v>
      </c>
      <c r="E599" s="30" t="s">
        <v>2</v>
      </c>
      <c r="F599" s="9"/>
      <c r="G599" s="10"/>
      <c r="H599" s="11" t="s">
        <v>31</v>
      </c>
      <c r="I599" s="11" t="s">
        <v>30</v>
      </c>
      <c r="J599" s="8" t="s">
        <v>320</v>
      </c>
      <c r="K599" s="11" t="s">
        <v>30</v>
      </c>
      <c r="L599" s="14"/>
      <c r="M599" s="36">
        <v>46034.441666666666</v>
      </c>
      <c r="N599" s="36">
        <v>46038.684027777781</v>
      </c>
      <c r="O599" s="11"/>
      <c r="P599" s="11"/>
      <c r="Q599" s="11"/>
      <c r="R599" s="11"/>
      <c r="S599" s="15">
        <f t="shared" si="37"/>
        <v>0</v>
      </c>
      <c r="T599" s="16">
        <v>4</v>
      </c>
      <c r="U599" s="17">
        <v>170.08</v>
      </c>
      <c r="V599" s="18">
        <v>0</v>
      </c>
      <c r="W599" s="19">
        <v>0</v>
      </c>
      <c r="X599" s="20">
        <f t="shared" si="38"/>
        <v>4</v>
      </c>
      <c r="Y599" s="21">
        <f t="shared" si="39"/>
        <v>680.32</v>
      </c>
      <c r="Z599" s="15">
        <f t="shared" si="40"/>
        <v>680.32</v>
      </c>
      <c r="AA599" s="22"/>
    </row>
    <row r="600" spans="1:27" s="26" customFormat="1" x14ac:dyDescent="0.2">
      <c r="A600" s="13" t="s">
        <v>81</v>
      </c>
      <c r="B600" s="13" t="s">
        <v>81</v>
      </c>
      <c r="C600" s="8" t="s">
        <v>179</v>
      </c>
      <c r="D600" s="7">
        <v>6991</v>
      </c>
      <c r="E600" s="30" t="s">
        <v>2</v>
      </c>
      <c r="F600" s="9"/>
      <c r="G600" s="10"/>
      <c r="H600" s="11" t="s">
        <v>31</v>
      </c>
      <c r="I600" s="11" t="s">
        <v>30</v>
      </c>
      <c r="J600" s="8" t="s">
        <v>108</v>
      </c>
      <c r="K600" s="11" t="s">
        <v>30</v>
      </c>
      <c r="L600" s="14"/>
      <c r="M600" s="36">
        <v>46006.333333333336</v>
      </c>
      <c r="N600" s="36">
        <v>46010.708333333336</v>
      </c>
      <c r="O600" s="11"/>
      <c r="P600" s="11"/>
      <c r="Q600" s="11"/>
      <c r="R600" s="11"/>
      <c r="S600" s="15">
        <f t="shared" si="37"/>
        <v>0</v>
      </c>
      <c r="T600" s="16">
        <v>4</v>
      </c>
      <c r="U600" s="17">
        <v>170.08</v>
      </c>
      <c r="V600" s="18">
        <v>1</v>
      </c>
      <c r="W600" s="19">
        <v>70.099999999999994</v>
      </c>
      <c r="X600" s="20">
        <f t="shared" si="38"/>
        <v>5</v>
      </c>
      <c r="Y600" s="21">
        <f t="shared" si="39"/>
        <v>750.42000000000007</v>
      </c>
      <c r="Z600" s="15">
        <f t="shared" si="40"/>
        <v>750.42000000000007</v>
      </c>
      <c r="AA600" s="22"/>
    </row>
    <row r="601" spans="1:27" s="26" customFormat="1" x14ac:dyDescent="0.2">
      <c r="A601" s="13" t="s">
        <v>81</v>
      </c>
      <c r="B601" s="13" t="s">
        <v>81</v>
      </c>
      <c r="C601" s="8" t="s">
        <v>179</v>
      </c>
      <c r="D601" s="7">
        <v>6991</v>
      </c>
      <c r="E601" s="30" t="s">
        <v>2</v>
      </c>
      <c r="F601" s="9"/>
      <c r="G601" s="10"/>
      <c r="H601" s="11" t="s">
        <v>31</v>
      </c>
      <c r="I601" s="11" t="s">
        <v>30</v>
      </c>
      <c r="J601" s="8" t="s">
        <v>111</v>
      </c>
      <c r="K601" s="11" t="s">
        <v>30</v>
      </c>
      <c r="L601" s="14"/>
      <c r="M601" s="36">
        <v>46034.333333333336</v>
      </c>
      <c r="N601" s="36">
        <v>46038.708333333336</v>
      </c>
      <c r="O601" s="11"/>
      <c r="P601" s="11"/>
      <c r="Q601" s="11"/>
      <c r="R601" s="11"/>
      <c r="S601" s="15">
        <f t="shared" si="37"/>
        <v>0</v>
      </c>
      <c r="T601" s="16">
        <v>4</v>
      </c>
      <c r="U601" s="17">
        <v>170.08</v>
      </c>
      <c r="V601" s="18">
        <v>1</v>
      </c>
      <c r="W601" s="19">
        <v>70.099999999999994</v>
      </c>
      <c r="X601" s="20">
        <f t="shared" si="38"/>
        <v>5</v>
      </c>
      <c r="Y601" s="21">
        <f t="shared" si="39"/>
        <v>750.42000000000007</v>
      </c>
      <c r="Z601" s="15">
        <f t="shared" si="40"/>
        <v>750.42000000000007</v>
      </c>
      <c r="AA601" s="22"/>
    </row>
    <row r="602" spans="1:27" s="26" customFormat="1" x14ac:dyDescent="0.2">
      <c r="A602" s="13" t="s">
        <v>81</v>
      </c>
      <c r="B602" s="13" t="s">
        <v>81</v>
      </c>
      <c r="C602" s="8" t="s">
        <v>137</v>
      </c>
      <c r="D602" s="7">
        <v>7007</v>
      </c>
      <c r="E602" s="30" t="s">
        <v>2</v>
      </c>
      <c r="F602" s="9"/>
      <c r="G602" s="10"/>
      <c r="H602" s="11" t="s">
        <v>31</v>
      </c>
      <c r="I602" s="11" t="s">
        <v>30</v>
      </c>
      <c r="J602" s="8" t="s">
        <v>380</v>
      </c>
      <c r="K602" s="11" t="s">
        <v>30</v>
      </c>
      <c r="L602" s="14"/>
      <c r="M602" s="36">
        <v>46027.333333333336</v>
      </c>
      <c r="N602" s="36">
        <v>46031.740972222222</v>
      </c>
      <c r="O602" s="11"/>
      <c r="P602" s="11"/>
      <c r="Q602" s="11"/>
      <c r="R602" s="11"/>
      <c r="S602" s="15">
        <f t="shared" si="37"/>
        <v>0</v>
      </c>
      <c r="T602" s="16">
        <v>4</v>
      </c>
      <c r="U602" s="17">
        <v>170.08</v>
      </c>
      <c r="V602" s="18">
        <v>1</v>
      </c>
      <c r="W602" s="19">
        <v>70.099999999999994</v>
      </c>
      <c r="X602" s="20">
        <f t="shared" si="38"/>
        <v>5</v>
      </c>
      <c r="Y602" s="21">
        <f t="shared" si="39"/>
        <v>750.42000000000007</v>
      </c>
      <c r="Z602" s="15">
        <f t="shared" si="40"/>
        <v>750.42000000000007</v>
      </c>
      <c r="AA602" s="22"/>
    </row>
    <row r="603" spans="1:27" s="26" customFormat="1" x14ac:dyDescent="0.2">
      <c r="A603" s="13" t="s">
        <v>81</v>
      </c>
      <c r="B603" s="13" t="s">
        <v>81</v>
      </c>
      <c r="C603" s="8" t="s">
        <v>228</v>
      </c>
      <c r="D603" s="7">
        <v>11073</v>
      </c>
      <c r="E603" s="30" t="s">
        <v>2</v>
      </c>
      <c r="F603" s="9"/>
      <c r="G603" s="10"/>
      <c r="H603" s="11" t="s">
        <v>31</v>
      </c>
      <c r="I603" s="11" t="s">
        <v>30</v>
      </c>
      <c r="J603" s="8" t="s">
        <v>250</v>
      </c>
      <c r="K603" s="11" t="s">
        <v>30</v>
      </c>
      <c r="L603" s="14"/>
      <c r="M603" s="36">
        <v>46041.333333333336</v>
      </c>
      <c r="N603" s="36">
        <v>46045.708333333336</v>
      </c>
      <c r="O603" s="11"/>
      <c r="P603" s="11"/>
      <c r="Q603" s="11"/>
      <c r="R603" s="11"/>
      <c r="S603" s="15">
        <f t="shared" si="37"/>
        <v>0</v>
      </c>
      <c r="T603" s="16">
        <v>4</v>
      </c>
      <c r="U603" s="17">
        <v>170.08</v>
      </c>
      <c r="V603" s="18">
        <v>1</v>
      </c>
      <c r="W603" s="19">
        <v>70.099999999999994</v>
      </c>
      <c r="X603" s="20">
        <f t="shared" si="38"/>
        <v>5</v>
      </c>
      <c r="Y603" s="21">
        <f t="shared" si="39"/>
        <v>750.42000000000007</v>
      </c>
      <c r="Z603" s="15">
        <f t="shared" si="40"/>
        <v>750.42000000000007</v>
      </c>
      <c r="AA603" s="22"/>
    </row>
    <row r="604" spans="1:27" s="26" customFormat="1" x14ac:dyDescent="0.2">
      <c r="A604" s="13" t="s">
        <v>81</v>
      </c>
      <c r="B604" s="13" t="s">
        <v>81</v>
      </c>
      <c r="C604" s="8" t="s">
        <v>173</v>
      </c>
      <c r="D604" s="7">
        <v>6266</v>
      </c>
      <c r="E604" s="30" t="s">
        <v>2</v>
      </c>
      <c r="F604" s="9"/>
      <c r="G604" s="10"/>
      <c r="H604" s="11" t="s">
        <v>31</v>
      </c>
      <c r="I604" s="11" t="s">
        <v>30</v>
      </c>
      <c r="J604" s="8" t="s">
        <v>278</v>
      </c>
      <c r="K604" s="11" t="s">
        <v>30</v>
      </c>
      <c r="L604" s="14"/>
      <c r="M604" s="36">
        <v>46034.326388888891</v>
      </c>
      <c r="N604" s="36">
        <v>46038.798611111109</v>
      </c>
      <c r="O604" s="11"/>
      <c r="P604" s="11"/>
      <c r="Q604" s="11"/>
      <c r="R604" s="11"/>
      <c r="S604" s="15">
        <f t="shared" si="37"/>
        <v>0</v>
      </c>
      <c r="T604" s="16">
        <v>4</v>
      </c>
      <c r="U604" s="17">
        <v>170.08</v>
      </c>
      <c r="V604" s="18">
        <v>1</v>
      </c>
      <c r="W604" s="19">
        <v>70.099999999999994</v>
      </c>
      <c r="X604" s="20">
        <f t="shared" si="38"/>
        <v>5</v>
      </c>
      <c r="Y604" s="21">
        <f t="shared" si="39"/>
        <v>750.42000000000007</v>
      </c>
      <c r="Z604" s="15">
        <f t="shared" si="40"/>
        <v>750.42000000000007</v>
      </c>
      <c r="AA604" s="22"/>
    </row>
    <row r="605" spans="1:27" s="26" customFormat="1" x14ac:dyDescent="0.2">
      <c r="A605" s="13" t="s">
        <v>81</v>
      </c>
      <c r="B605" s="13" t="s">
        <v>81</v>
      </c>
      <c r="C605" s="8" t="s">
        <v>38</v>
      </c>
      <c r="D605" s="7">
        <v>10894</v>
      </c>
      <c r="E605" s="30" t="s">
        <v>3</v>
      </c>
      <c r="F605" s="9"/>
      <c r="G605" s="10"/>
      <c r="H605" s="11" t="s">
        <v>31</v>
      </c>
      <c r="I605" s="11" t="s">
        <v>30</v>
      </c>
      <c r="J605" s="8" t="s">
        <v>639</v>
      </c>
      <c r="K605" s="11" t="s">
        <v>30</v>
      </c>
      <c r="L605" s="14"/>
      <c r="M605" s="36">
        <v>46027.291666666664</v>
      </c>
      <c r="N605" s="36">
        <v>46031.791666666664</v>
      </c>
      <c r="O605" s="11"/>
      <c r="P605" s="11"/>
      <c r="Q605" s="11"/>
      <c r="R605" s="11"/>
      <c r="S605" s="15">
        <f t="shared" si="37"/>
        <v>0</v>
      </c>
      <c r="T605" s="16">
        <v>4</v>
      </c>
      <c r="U605" s="17">
        <v>170.08</v>
      </c>
      <c r="V605" s="18">
        <v>1</v>
      </c>
      <c r="W605" s="19">
        <v>70.099999999999994</v>
      </c>
      <c r="X605" s="20">
        <f t="shared" si="38"/>
        <v>5</v>
      </c>
      <c r="Y605" s="21">
        <f t="shared" si="39"/>
        <v>750.42000000000007</v>
      </c>
      <c r="Z605" s="15">
        <f t="shared" si="40"/>
        <v>750.42000000000007</v>
      </c>
      <c r="AA605" s="22"/>
    </row>
    <row r="606" spans="1:27" s="26" customFormat="1" x14ac:dyDescent="0.2">
      <c r="A606" s="13" t="s">
        <v>81</v>
      </c>
      <c r="B606" s="13" t="s">
        <v>81</v>
      </c>
      <c r="C606" s="8" t="s">
        <v>173</v>
      </c>
      <c r="D606" s="7">
        <v>6266</v>
      </c>
      <c r="E606" s="30" t="s">
        <v>2</v>
      </c>
      <c r="F606" s="9"/>
      <c r="G606" s="10"/>
      <c r="H606" s="11" t="s">
        <v>31</v>
      </c>
      <c r="I606" s="11" t="s">
        <v>30</v>
      </c>
      <c r="J606" s="8" t="s">
        <v>638</v>
      </c>
      <c r="K606" s="11" t="s">
        <v>30</v>
      </c>
      <c r="L606" s="14"/>
      <c r="M606" s="36">
        <v>46041.291666666664</v>
      </c>
      <c r="N606" s="36">
        <v>46045.791666666664</v>
      </c>
      <c r="O606" s="11"/>
      <c r="P606" s="11"/>
      <c r="Q606" s="11"/>
      <c r="R606" s="11"/>
      <c r="S606" s="15">
        <f t="shared" si="37"/>
        <v>0</v>
      </c>
      <c r="T606" s="16">
        <v>4</v>
      </c>
      <c r="U606" s="17">
        <v>170.08</v>
      </c>
      <c r="V606" s="18">
        <v>1</v>
      </c>
      <c r="W606" s="19">
        <v>70.099999999999994</v>
      </c>
      <c r="X606" s="20">
        <f t="shared" si="38"/>
        <v>5</v>
      </c>
      <c r="Y606" s="21">
        <f t="shared" si="39"/>
        <v>750.42000000000007</v>
      </c>
      <c r="Z606" s="15">
        <f t="shared" si="40"/>
        <v>750.42000000000007</v>
      </c>
      <c r="AA606" s="22"/>
    </row>
    <row r="607" spans="1:27" s="26" customFormat="1" x14ac:dyDescent="0.2">
      <c r="A607" s="13" t="s">
        <v>81</v>
      </c>
      <c r="B607" s="13" t="s">
        <v>81</v>
      </c>
      <c r="C607" s="8" t="s">
        <v>179</v>
      </c>
      <c r="D607" s="7">
        <v>6991</v>
      </c>
      <c r="E607" s="30" t="s">
        <v>2</v>
      </c>
      <c r="F607" s="9"/>
      <c r="G607" s="10"/>
      <c r="H607" s="11" t="s">
        <v>31</v>
      </c>
      <c r="I607" s="11" t="s">
        <v>30</v>
      </c>
      <c r="J607" s="8" t="s">
        <v>111</v>
      </c>
      <c r="K607" s="11" t="s">
        <v>30</v>
      </c>
      <c r="L607" s="14"/>
      <c r="M607" s="36">
        <v>46027.333333333336</v>
      </c>
      <c r="N607" s="36">
        <v>46031.708333333336</v>
      </c>
      <c r="O607" s="11"/>
      <c r="P607" s="11"/>
      <c r="Q607" s="11"/>
      <c r="R607" s="11"/>
      <c r="S607" s="15">
        <f t="shared" si="37"/>
        <v>0</v>
      </c>
      <c r="T607" s="16">
        <v>4</v>
      </c>
      <c r="U607" s="17">
        <v>170.08</v>
      </c>
      <c r="V607" s="18">
        <v>1</v>
      </c>
      <c r="W607" s="19">
        <v>70.099999999999994</v>
      </c>
      <c r="X607" s="20">
        <f t="shared" si="38"/>
        <v>5</v>
      </c>
      <c r="Y607" s="21">
        <f t="shared" si="39"/>
        <v>750.42000000000007</v>
      </c>
      <c r="Z607" s="15">
        <f t="shared" si="40"/>
        <v>750.42000000000007</v>
      </c>
      <c r="AA607" s="22"/>
    </row>
    <row r="608" spans="1:27" s="26" customFormat="1" x14ac:dyDescent="0.2">
      <c r="A608" s="13" t="s">
        <v>81</v>
      </c>
      <c r="B608" s="13" t="s">
        <v>81</v>
      </c>
      <c r="C608" s="8" t="s">
        <v>153</v>
      </c>
      <c r="D608" s="7">
        <v>8080</v>
      </c>
      <c r="E608" s="30" t="s">
        <v>2</v>
      </c>
      <c r="F608" s="9"/>
      <c r="G608" s="10"/>
      <c r="H608" s="11" t="s">
        <v>31</v>
      </c>
      <c r="I608" s="11" t="s">
        <v>30</v>
      </c>
      <c r="J608" s="8" t="s">
        <v>328</v>
      </c>
      <c r="K608" s="11" t="s">
        <v>30</v>
      </c>
      <c r="L608" s="14"/>
      <c r="M608" s="36">
        <v>46041.354166666664</v>
      </c>
      <c r="N608" s="36">
        <v>46045.715277777781</v>
      </c>
      <c r="O608" s="11"/>
      <c r="P608" s="11"/>
      <c r="Q608" s="11"/>
      <c r="R608" s="11"/>
      <c r="S608" s="15">
        <f t="shared" si="37"/>
        <v>0</v>
      </c>
      <c r="T608" s="16">
        <v>4</v>
      </c>
      <c r="U608" s="17">
        <v>170.08</v>
      </c>
      <c r="V608" s="18">
        <v>1</v>
      </c>
      <c r="W608" s="19">
        <v>70.099999999999994</v>
      </c>
      <c r="X608" s="20">
        <f t="shared" si="38"/>
        <v>5</v>
      </c>
      <c r="Y608" s="21">
        <f t="shared" si="39"/>
        <v>750.42000000000007</v>
      </c>
      <c r="Z608" s="15">
        <f t="shared" si="40"/>
        <v>750.42000000000007</v>
      </c>
      <c r="AA608" s="22"/>
    </row>
    <row r="609" spans="1:27" s="26" customFormat="1" x14ac:dyDescent="0.2">
      <c r="A609" s="13" t="s">
        <v>81</v>
      </c>
      <c r="B609" s="13" t="s">
        <v>81</v>
      </c>
      <c r="C609" s="8" t="s">
        <v>221</v>
      </c>
      <c r="D609" s="7">
        <v>3642</v>
      </c>
      <c r="E609" s="30" t="s">
        <v>2</v>
      </c>
      <c r="F609" s="9"/>
      <c r="G609" s="10"/>
      <c r="H609" s="11" t="s">
        <v>31</v>
      </c>
      <c r="I609" s="11" t="s">
        <v>30</v>
      </c>
      <c r="J609" s="8" t="s">
        <v>640</v>
      </c>
      <c r="K609" s="11" t="s">
        <v>30</v>
      </c>
      <c r="L609" s="14"/>
      <c r="M609" s="36">
        <v>46034.291666666664</v>
      </c>
      <c r="N609" s="36">
        <v>46038.666666666664</v>
      </c>
      <c r="O609" s="11"/>
      <c r="P609" s="11"/>
      <c r="Q609" s="11"/>
      <c r="R609" s="11"/>
      <c r="S609" s="15">
        <f t="shared" si="37"/>
        <v>0</v>
      </c>
      <c r="T609" s="16">
        <v>4</v>
      </c>
      <c r="U609" s="17">
        <v>170.08</v>
      </c>
      <c r="V609" s="18">
        <v>1</v>
      </c>
      <c r="W609" s="19">
        <v>70.099999999999994</v>
      </c>
      <c r="X609" s="20">
        <f t="shared" si="38"/>
        <v>5</v>
      </c>
      <c r="Y609" s="21">
        <f t="shared" si="39"/>
        <v>750.42000000000007</v>
      </c>
      <c r="Z609" s="15">
        <f t="shared" si="40"/>
        <v>750.42000000000007</v>
      </c>
      <c r="AA609" s="22"/>
    </row>
    <row r="610" spans="1:27" s="26" customFormat="1" x14ac:dyDescent="0.2">
      <c r="A610" s="13" t="s">
        <v>81</v>
      </c>
      <c r="B610" s="13" t="s">
        <v>81</v>
      </c>
      <c r="C610" s="8" t="s">
        <v>137</v>
      </c>
      <c r="D610" s="7">
        <v>7007</v>
      </c>
      <c r="E610" s="30" t="s">
        <v>2</v>
      </c>
      <c r="F610" s="9"/>
      <c r="G610" s="10"/>
      <c r="H610" s="11" t="s">
        <v>31</v>
      </c>
      <c r="I610" s="11" t="s">
        <v>30</v>
      </c>
      <c r="J610" s="8" t="s">
        <v>299</v>
      </c>
      <c r="K610" s="11" t="s">
        <v>30</v>
      </c>
      <c r="L610" s="14"/>
      <c r="M610" s="36">
        <v>46034.291666666664</v>
      </c>
      <c r="N610" s="36">
        <v>46038.740972222222</v>
      </c>
      <c r="O610" s="11"/>
      <c r="P610" s="11"/>
      <c r="Q610" s="11"/>
      <c r="R610" s="11"/>
      <c r="S610" s="15">
        <f t="shared" si="37"/>
        <v>0</v>
      </c>
      <c r="T610" s="16">
        <v>4</v>
      </c>
      <c r="U610" s="17">
        <v>170.08</v>
      </c>
      <c r="V610" s="18">
        <v>1</v>
      </c>
      <c r="W610" s="19">
        <v>70.099999999999994</v>
      </c>
      <c r="X610" s="20">
        <f t="shared" si="38"/>
        <v>5</v>
      </c>
      <c r="Y610" s="21">
        <f t="shared" si="39"/>
        <v>750.42000000000007</v>
      </c>
      <c r="Z610" s="15">
        <f t="shared" si="40"/>
        <v>750.42000000000007</v>
      </c>
      <c r="AA610" s="22"/>
    </row>
    <row r="611" spans="1:27" s="26" customFormat="1" x14ac:dyDescent="0.2">
      <c r="A611" s="13" t="s">
        <v>81</v>
      </c>
      <c r="B611" s="13" t="s">
        <v>81</v>
      </c>
      <c r="C611" s="8" t="s">
        <v>153</v>
      </c>
      <c r="D611" s="7">
        <v>8080</v>
      </c>
      <c r="E611" s="30" t="s">
        <v>2</v>
      </c>
      <c r="F611" s="9"/>
      <c r="G611" s="10"/>
      <c r="H611" s="11" t="s">
        <v>31</v>
      </c>
      <c r="I611" s="11" t="s">
        <v>30</v>
      </c>
      <c r="J611" s="8" t="s">
        <v>320</v>
      </c>
      <c r="K611" s="11" t="s">
        <v>30</v>
      </c>
      <c r="L611" s="14"/>
      <c r="M611" s="36">
        <v>46027.357638888891</v>
      </c>
      <c r="N611" s="36">
        <v>46031.697916666664</v>
      </c>
      <c r="O611" s="11"/>
      <c r="P611" s="11"/>
      <c r="Q611" s="11"/>
      <c r="R611" s="11"/>
      <c r="S611" s="15">
        <f t="shared" si="37"/>
        <v>0</v>
      </c>
      <c r="T611" s="16">
        <v>4</v>
      </c>
      <c r="U611" s="17">
        <v>170.08</v>
      </c>
      <c r="V611" s="18">
        <v>1</v>
      </c>
      <c r="W611" s="19">
        <v>70.099999999999994</v>
      </c>
      <c r="X611" s="20">
        <f t="shared" si="38"/>
        <v>5</v>
      </c>
      <c r="Y611" s="21">
        <f t="shared" si="39"/>
        <v>750.42000000000007</v>
      </c>
      <c r="Z611" s="15">
        <f t="shared" si="40"/>
        <v>750.42000000000007</v>
      </c>
      <c r="AA611" s="22"/>
    </row>
    <row r="612" spans="1:27" s="26" customFormat="1" x14ac:dyDescent="0.2">
      <c r="A612" s="13" t="s">
        <v>81</v>
      </c>
      <c r="B612" s="13" t="s">
        <v>81</v>
      </c>
      <c r="C612" s="8" t="s">
        <v>4</v>
      </c>
      <c r="D612" s="7">
        <v>7592</v>
      </c>
      <c r="E612" s="30" t="s">
        <v>3</v>
      </c>
      <c r="F612" s="9"/>
      <c r="G612" s="10"/>
      <c r="H612" s="11" t="s">
        <v>31</v>
      </c>
      <c r="I612" s="11" t="s">
        <v>30</v>
      </c>
      <c r="J612" s="8" t="s">
        <v>641</v>
      </c>
      <c r="K612" s="11" t="s">
        <v>30</v>
      </c>
      <c r="L612" s="14"/>
      <c r="M612" s="36">
        <v>46041.270833333336</v>
      </c>
      <c r="N612" s="36">
        <v>46045.75</v>
      </c>
      <c r="O612" s="11"/>
      <c r="P612" s="11"/>
      <c r="Q612" s="11"/>
      <c r="R612" s="11"/>
      <c r="S612" s="15">
        <f t="shared" si="37"/>
        <v>0</v>
      </c>
      <c r="T612" s="16">
        <v>4</v>
      </c>
      <c r="U612" s="17">
        <v>170.08</v>
      </c>
      <c r="V612" s="18">
        <v>1</v>
      </c>
      <c r="W612" s="19">
        <v>70.099999999999994</v>
      </c>
      <c r="X612" s="20">
        <f t="shared" si="38"/>
        <v>5</v>
      </c>
      <c r="Y612" s="21">
        <f t="shared" si="39"/>
        <v>750.42000000000007</v>
      </c>
      <c r="Z612" s="15">
        <f t="shared" si="40"/>
        <v>750.42000000000007</v>
      </c>
      <c r="AA612" s="22"/>
    </row>
    <row r="613" spans="1:27" s="26" customFormat="1" x14ac:dyDescent="0.2">
      <c r="A613" s="13" t="s">
        <v>81</v>
      </c>
      <c r="B613" s="13" t="s">
        <v>81</v>
      </c>
      <c r="C613" s="8" t="s">
        <v>173</v>
      </c>
      <c r="D613" s="7">
        <v>6266</v>
      </c>
      <c r="E613" s="30" t="s">
        <v>2</v>
      </c>
      <c r="F613" s="9"/>
      <c r="G613" s="10"/>
      <c r="H613" s="11" t="s">
        <v>31</v>
      </c>
      <c r="I613" s="11" t="s">
        <v>30</v>
      </c>
      <c r="J613" s="8" t="s">
        <v>278</v>
      </c>
      <c r="K613" s="11" t="s">
        <v>30</v>
      </c>
      <c r="L613" s="14"/>
      <c r="M613" s="36">
        <v>46027.347222222219</v>
      </c>
      <c r="N613" s="36">
        <v>46031.777777777781</v>
      </c>
      <c r="O613" s="11"/>
      <c r="P613" s="11"/>
      <c r="Q613" s="11"/>
      <c r="R613" s="11"/>
      <c r="S613" s="15">
        <f t="shared" si="37"/>
        <v>0</v>
      </c>
      <c r="T613" s="16">
        <v>4</v>
      </c>
      <c r="U613" s="17">
        <v>170.08</v>
      </c>
      <c r="V613" s="18">
        <v>1</v>
      </c>
      <c r="W613" s="19">
        <v>70.099999999999994</v>
      </c>
      <c r="X613" s="20">
        <f t="shared" si="38"/>
        <v>5</v>
      </c>
      <c r="Y613" s="21">
        <f t="shared" si="39"/>
        <v>750.42000000000007</v>
      </c>
      <c r="Z613" s="15">
        <f t="shared" si="40"/>
        <v>750.42000000000007</v>
      </c>
      <c r="AA613" s="22"/>
    </row>
    <row r="614" spans="1:27" s="26" customFormat="1" x14ac:dyDescent="0.2">
      <c r="A614" s="13" t="s">
        <v>81</v>
      </c>
      <c r="B614" s="13" t="s">
        <v>81</v>
      </c>
      <c r="C614" s="8" t="s">
        <v>137</v>
      </c>
      <c r="D614" s="7">
        <v>7007</v>
      </c>
      <c r="E614" s="30" t="s">
        <v>2</v>
      </c>
      <c r="F614" s="9"/>
      <c r="G614" s="10"/>
      <c r="H614" s="11" t="s">
        <v>31</v>
      </c>
      <c r="I614" s="11" t="s">
        <v>30</v>
      </c>
      <c r="J614" s="8" t="s">
        <v>642</v>
      </c>
      <c r="K614" s="11" t="s">
        <v>30</v>
      </c>
      <c r="L614" s="14"/>
      <c r="M614" s="36">
        <v>46041.291666666664</v>
      </c>
      <c r="N614" s="36">
        <v>46045.666666666664</v>
      </c>
      <c r="O614" s="11"/>
      <c r="P614" s="11"/>
      <c r="Q614" s="11"/>
      <c r="R614" s="11"/>
      <c r="S614" s="15">
        <f t="shared" si="37"/>
        <v>0</v>
      </c>
      <c r="T614" s="16">
        <v>4</v>
      </c>
      <c r="U614" s="17">
        <v>170.08</v>
      </c>
      <c r="V614" s="18">
        <v>1</v>
      </c>
      <c r="W614" s="19">
        <v>70.099999999999994</v>
      </c>
      <c r="X614" s="20">
        <f t="shared" si="38"/>
        <v>5</v>
      </c>
      <c r="Y614" s="21">
        <f t="shared" si="39"/>
        <v>750.42000000000007</v>
      </c>
      <c r="Z614" s="15">
        <f t="shared" si="40"/>
        <v>750.42000000000007</v>
      </c>
      <c r="AA614" s="22"/>
    </row>
    <row r="615" spans="1:27" s="26" customFormat="1" x14ac:dyDescent="0.2">
      <c r="A615" s="13" t="s">
        <v>81</v>
      </c>
      <c r="B615" s="13" t="s">
        <v>81</v>
      </c>
      <c r="C615" s="8" t="s">
        <v>262</v>
      </c>
      <c r="D615" s="7">
        <v>5157</v>
      </c>
      <c r="E615" s="30" t="s">
        <v>2</v>
      </c>
      <c r="F615" s="9"/>
      <c r="G615" s="10"/>
      <c r="H615" s="11" t="s">
        <v>31</v>
      </c>
      <c r="I615" s="11" t="s">
        <v>30</v>
      </c>
      <c r="J615" s="8" t="s">
        <v>353</v>
      </c>
      <c r="K615" s="11" t="s">
        <v>30</v>
      </c>
      <c r="L615" s="14"/>
      <c r="M615" s="36">
        <v>46034.333333333336</v>
      </c>
      <c r="N615" s="36">
        <v>46038.708333333336</v>
      </c>
      <c r="O615" s="11"/>
      <c r="P615" s="11"/>
      <c r="Q615" s="11"/>
      <c r="R615" s="11"/>
      <c r="S615" s="15">
        <f t="shared" si="37"/>
        <v>0</v>
      </c>
      <c r="T615" s="16">
        <v>4</v>
      </c>
      <c r="U615" s="17">
        <v>170.08</v>
      </c>
      <c r="V615" s="18">
        <v>1</v>
      </c>
      <c r="W615" s="19">
        <v>70.099999999999994</v>
      </c>
      <c r="X615" s="20">
        <f t="shared" si="38"/>
        <v>5</v>
      </c>
      <c r="Y615" s="21">
        <f t="shared" si="39"/>
        <v>750.42000000000007</v>
      </c>
      <c r="Z615" s="15">
        <f t="shared" si="40"/>
        <v>750.42000000000007</v>
      </c>
      <c r="AA615" s="22"/>
    </row>
    <row r="616" spans="1:27" s="26" customFormat="1" x14ac:dyDescent="0.2">
      <c r="A616" s="13" t="s">
        <v>81</v>
      </c>
      <c r="B616" s="13" t="s">
        <v>81</v>
      </c>
      <c r="C616" s="8" t="s">
        <v>227</v>
      </c>
      <c r="D616" s="7">
        <v>8526</v>
      </c>
      <c r="E616" s="30" t="s">
        <v>1</v>
      </c>
      <c r="F616" s="9"/>
      <c r="G616" s="10"/>
      <c r="H616" s="11" t="s">
        <v>31</v>
      </c>
      <c r="I616" s="11" t="s">
        <v>30</v>
      </c>
      <c r="J616" s="8" t="s">
        <v>643</v>
      </c>
      <c r="K616" s="11" t="s">
        <v>30</v>
      </c>
      <c r="L616" s="14"/>
      <c r="M616" s="36">
        <v>46007.25</v>
      </c>
      <c r="N616" s="36">
        <v>46011.458333333336</v>
      </c>
      <c r="O616" s="11"/>
      <c r="P616" s="11"/>
      <c r="Q616" s="11"/>
      <c r="R616" s="11"/>
      <c r="S616" s="15">
        <f t="shared" si="37"/>
        <v>0</v>
      </c>
      <c r="T616" s="16">
        <v>4</v>
      </c>
      <c r="U616" s="17">
        <v>195.11</v>
      </c>
      <c r="V616" s="18">
        <v>0</v>
      </c>
      <c r="W616" s="19">
        <v>0</v>
      </c>
      <c r="X616" s="20">
        <f t="shared" si="38"/>
        <v>4</v>
      </c>
      <c r="Y616" s="21">
        <f t="shared" si="39"/>
        <v>780.44</v>
      </c>
      <c r="Z616" s="15">
        <f t="shared" si="40"/>
        <v>780.44</v>
      </c>
      <c r="AA616" s="22"/>
    </row>
    <row r="617" spans="1:27" s="26" customFormat="1" x14ac:dyDescent="0.2">
      <c r="A617" s="13" t="s">
        <v>81</v>
      </c>
      <c r="B617" s="13" t="s">
        <v>81</v>
      </c>
      <c r="C617" s="8" t="s">
        <v>228</v>
      </c>
      <c r="D617" s="7">
        <v>11073</v>
      </c>
      <c r="E617" s="30" t="s">
        <v>2</v>
      </c>
      <c r="F617" s="9"/>
      <c r="G617" s="10"/>
      <c r="H617" s="11" t="s">
        <v>31</v>
      </c>
      <c r="I617" s="11" t="s">
        <v>30</v>
      </c>
      <c r="J617" s="8" t="s">
        <v>250</v>
      </c>
      <c r="K617" s="11" t="s">
        <v>30</v>
      </c>
      <c r="L617" s="14"/>
      <c r="M617" s="36">
        <v>46034.356944444444</v>
      </c>
      <c r="N617" s="36">
        <v>46039.536805555559</v>
      </c>
      <c r="O617" s="11"/>
      <c r="P617" s="11"/>
      <c r="Q617" s="11"/>
      <c r="R617" s="11"/>
      <c r="S617" s="15">
        <f t="shared" si="37"/>
        <v>0</v>
      </c>
      <c r="T617" s="16">
        <v>5</v>
      </c>
      <c r="U617" s="17">
        <v>170.08</v>
      </c>
      <c r="V617" s="18">
        <v>0</v>
      </c>
      <c r="W617" s="19">
        <v>0</v>
      </c>
      <c r="X617" s="20">
        <f t="shared" si="38"/>
        <v>5</v>
      </c>
      <c r="Y617" s="21">
        <f t="shared" si="39"/>
        <v>850.40000000000009</v>
      </c>
      <c r="Z617" s="15">
        <f t="shared" si="40"/>
        <v>850.40000000000009</v>
      </c>
      <c r="AA617" s="22"/>
    </row>
    <row r="618" spans="1:27" s="26" customFormat="1" x14ac:dyDescent="0.2">
      <c r="A618" s="13" t="s">
        <v>81</v>
      </c>
      <c r="B618" s="13" t="s">
        <v>81</v>
      </c>
      <c r="C618" s="8" t="s">
        <v>22</v>
      </c>
      <c r="D618" s="7">
        <v>8905</v>
      </c>
      <c r="E618" s="30" t="s">
        <v>2</v>
      </c>
      <c r="F618" s="9"/>
      <c r="G618" s="10"/>
      <c r="H618" s="11" t="s">
        <v>31</v>
      </c>
      <c r="I618" s="11" t="s">
        <v>30</v>
      </c>
      <c r="J618" s="8" t="s">
        <v>164</v>
      </c>
      <c r="K618" s="11" t="s">
        <v>30</v>
      </c>
      <c r="L618" s="14"/>
      <c r="M618" s="36">
        <v>46034.291666666664</v>
      </c>
      <c r="N618" s="36">
        <v>46039.5</v>
      </c>
      <c r="O618" s="11"/>
      <c r="P618" s="11"/>
      <c r="Q618" s="11"/>
      <c r="R618" s="11"/>
      <c r="S618" s="15">
        <f t="shared" si="37"/>
        <v>0</v>
      </c>
      <c r="T618" s="16">
        <v>5</v>
      </c>
      <c r="U618" s="17">
        <v>170.08</v>
      </c>
      <c r="V618" s="18">
        <v>0</v>
      </c>
      <c r="W618" s="19">
        <v>0</v>
      </c>
      <c r="X618" s="20">
        <f t="shared" si="38"/>
        <v>5</v>
      </c>
      <c r="Y618" s="21">
        <f t="shared" si="39"/>
        <v>850.40000000000009</v>
      </c>
      <c r="Z618" s="15">
        <f t="shared" si="40"/>
        <v>850.40000000000009</v>
      </c>
      <c r="AA618" s="22"/>
    </row>
    <row r="619" spans="1:27" s="26" customFormat="1" x14ac:dyDescent="0.2">
      <c r="A619" s="13" t="s">
        <v>81</v>
      </c>
      <c r="B619" s="13" t="s">
        <v>81</v>
      </c>
      <c r="C619" s="8" t="s">
        <v>152</v>
      </c>
      <c r="D619" s="7">
        <v>9725</v>
      </c>
      <c r="E619" s="30" t="s">
        <v>1</v>
      </c>
      <c r="F619" s="9"/>
      <c r="G619" s="10"/>
      <c r="H619" s="11" t="s">
        <v>31</v>
      </c>
      <c r="I619" s="11" t="s">
        <v>30</v>
      </c>
      <c r="J619" s="8" t="s">
        <v>299</v>
      </c>
      <c r="K619" s="11" t="s">
        <v>30</v>
      </c>
      <c r="L619" s="14"/>
      <c r="M619" s="36">
        <v>46041.479166666664</v>
      </c>
      <c r="N619" s="36">
        <v>46045.856249999997</v>
      </c>
      <c r="O619" s="11"/>
      <c r="P619" s="11"/>
      <c r="Q619" s="11"/>
      <c r="R619" s="11"/>
      <c r="S619" s="15">
        <f t="shared" si="37"/>
        <v>0</v>
      </c>
      <c r="T619" s="16">
        <v>4</v>
      </c>
      <c r="U619" s="17">
        <v>195.11</v>
      </c>
      <c r="V619" s="18">
        <v>1</v>
      </c>
      <c r="W619" s="19">
        <v>70.099999999999994</v>
      </c>
      <c r="X619" s="20">
        <f t="shared" si="38"/>
        <v>5</v>
      </c>
      <c r="Y619" s="21">
        <f t="shared" si="39"/>
        <v>850.54000000000008</v>
      </c>
      <c r="Z619" s="15">
        <f t="shared" si="40"/>
        <v>850.54000000000008</v>
      </c>
      <c r="AA619" s="22"/>
    </row>
    <row r="620" spans="1:27" s="26" customFormat="1" x14ac:dyDescent="0.2">
      <c r="A620" s="13" t="s">
        <v>81</v>
      </c>
      <c r="B620" s="13" t="s">
        <v>81</v>
      </c>
      <c r="C620" s="8" t="s">
        <v>131</v>
      </c>
      <c r="D620" s="7">
        <v>10150</v>
      </c>
      <c r="E620" s="30" t="s">
        <v>1</v>
      </c>
      <c r="F620" s="9"/>
      <c r="G620" s="10"/>
      <c r="H620" s="11" t="s">
        <v>31</v>
      </c>
      <c r="I620" s="11" t="s">
        <v>30</v>
      </c>
      <c r="J620" s="8" t="s">
        <v>644</v>
      </c>
      <c r="K620" s="11" t="s">
        <v>30</v>
      </c>
      <c r="L620" s="14"/>
      <c r="M620" s="36">
        <v>46041.3125</v>
      </c>
      <c r="N620" s="36">
        <v>46045.729166666664</v>
      </c>
      <c r="O620" s="11"/>
      <c r="P620" s="11"/>
      <c r="Q620" s="11"/>
      <c r="R620" s="11"/>
      <c r="S620" s="15">
        <f t="shared" si="37"/>
        <v>0</v>
      </c>
      <c r="T620" s="16">
        <v>4</v>
      </c>
      <c r="U620" s="17">
        <v>195.11</v>
      </c>
      <c r="V620" s="18">
        <v>1</v>
      </c>
      <c r="W620" s="19">
        <v>70.099999999999994</v>
      </c>
      <c r="X620" s="20">
        <f t="shared" si="38"/>
        <v>5</v>
      </c>
      <c r="Y620" s="21">
        <f t="shared" si="39"/>
        <v>850.54000000000008</v>
      </c>
      <c r="Z620" s="15">
        <f t="shared" si="40"/>
        <v>850.54000000000008</v>
      </c>
      <c r="AA620" s="22"/>
    </row>
    <row r="621" spans="1:27" s="26" customFormat="1" x14ac:dyDescent="0.2">
      <c r="A621" s="13" t="s">
        <v>81</v>
      </c>
      <c r="B621" s="13" t="s">
        <v>81</v>
      </c>
      <c r="C621" s="8" t="s">
        <v>191</v>
      </c>
      <c r="D621" s="7">
        <v>8431</v>
      </c>
      <c r="E621" s="30" t="s">
        <v>0</v>
      </c>
      <c r="F621" s="9"/>
      <c r="G621" s="10"/>
      <c r="H621" s="11" t="s">
        <v>31</v>
      </c>
      <c r="I621" s="11" t="s">
        <v>30</v>
      </c>
      <c r="J621" s="8" t="s">
        <v>299</v>
      </c>
      <c r="K621" s="11" t="s">
        <v>30</v>
      </c>
      <c r="L621" s="14"/>
      <c r="M621" s="36">
        <v>46027.291666666664</v>
      </c>
      <c r="N621" s="36">
        <v>46031.729166666664</v>
      </c>
      <c r="O621" s="11"/>
      <c r="P621" s="11"/>
      <c r="Q621" s="11"/>
      <c r="R621" s="11"/>
      <c r="S621" s="15">
        <f t="shared" si="37"/>
        <v>0</v>
      </c>
      <c r="T621" s="16">
        <v>4</v>
      </c>
      <c r="U621" s="17">
        <v>195.11</v>
      </c>
      <c r="V621" s="18">
        <v>1</v>
      </c>
      <c r="W621" s="19">
        <v>70.099999999999994</v>
      </c>
      <c r="X621" s="20">
        <f t="shared" si="38"/>
        <v>5</v>
      </c>
      <c r="Y621" s="21">
        <f t="shared" si="39"/>
        <v>850.54000000000008</v>
      </c>
      <c r="Z621" s="15">
        <f t="shared" si="40"/>
        <v>850.54000000000008</v>
      </c>
      <c r="AA621" s="22"/>
    </row>
    <row r="622" spans="1:27" s="26" customFormat="1" x14ac:dyDescent="0.2">
      <c r="A622" s="13" t="s">
        <v>81</v>
      </c>
      <c r="B622" s="13" t="s">
        <v>81</v>
      </c>
      <c r="C622" s="8" t="s">
        <v>131</v>
      </c>
      <c r="D622" s="7">
        <v>10150</v>
      </c>
      <c r="E622" s="30" t="s">
        <v>1</v>
      </c>
      <c r="F622" s="9"/>
      <c r="G622" s="10"/>
      <c r="H622" s="11" t="s">
        <v>31</v>
      </c>
      <c r="I622" s="11" t="s">
        <v>30</v>
      </c>
      <c r="J622" s="8" t="s">
        <v>645</v>
      </c>
      <c r="K622" s="11" t="s">
        <v>30</v>
      </c>
      <c r="L622" s="14"/>
      <c r="M622" s="36">
        <v>46020.291666666664</v>
      </c>
      <c r="N622" s="36">
        <v>46024.708333333336</v>
      </c>
      <c r="O622" s="11"/>
      <c r="P622" s="11"/>
      <c r="Q622" s="11"/>
      <c r="R622" s="11"/>
      <c r="S622" s="15">
        <f t="shared" si="37"/>
        <v>0</v>
      </c>
      <c r="T622" s="16">
        <v>4</v>
      </c>
      <c r="U622" s="17">
        <v>195.11</v>
      </c>
      <c r="V622" s="18">
        <v>1</v>
      </c>
      <c r="W622" s="19">
        <v>70.099999999999994</v>
      </c>
      <c r="X622" s="20">
        <f t="shared" si="38"/>
        <v>5</v>
      </c>
      <c r="Y622" s="21">
        <f t="shared" si="39"/>
        <v>850.54000000000008</v>
      </c>
      <c r="Z622" s="15">
        <f t="shared" si="40"/>
        <v>850.54000000000008</v>
      </c>
      <c r="AA622" s="22"/>
    </row>
    <row r="623" spans="1:27" s="26" customFormat="1" x14ac:dyDescent="0.2">
      <c r="A623" s="13" t="s">
        <v>81</v>
      </c>
      <c r="B623" s="13" t="s">
        <v>81</v>
      </c>
      <c r="C623" s="8" t="s">
        <v>280</v>
      </c>
      <c r="D623" s="7">
        <v>10677</v>
      </c>
      <c r="E623" s="30" t="s">
        <v>0</v>
      </c>
      <c r="F623" s="9"/>
      <c r="G623" s="10"/>
      <c r="H623" s="11" t="s">
        <v>31</v>
      </c>
      <c r="I623" s="11" t="s">
        <v>30</v>
      </c>
      <c r="J623" s="8" t="s">
        <v>646</v>
      </c>
      <c r="K623" s="11" t="s">
        <v>30</v>
      </c>
      <c r="L623" s="14"/>
      <c r="M623" s="36">
        <v>45992.230555555558</v>
      </c>
      <c r="N623" s="36">
        <v>45996.509722222225</v>
      </c>
      <c r="O623" s="11"/>
      <c r="P623" s="11"/>
      <c r="Q623" s="11"/>
      <c r="R623" s="11"/>
      <c r="S623" s="15">
        <f t="shared" si="37"/>
        <v>0</v>
      </c>
      <c r="T623" s="16">
        <v>4</v>
      </c>
      <c r="U623" s="17">
        <v>195.11</v>
      </c>
      <c r="V623" s="18">
        <v>1</v>
      </c>
      <c r="W623" s="19">
        <v>70.099999999999994</v>
      </c>
      <c r="X623" s="20">
        <f t="shared" si="38"/>
        <v>5</v>
      </c>
      <c r="Y623" s="21">
        <f t="shared" si="39"/>
        <v>850.54000000000008</v>
      </c>
      <c r="Z623" s="15">
        <f t="shared" si="40"/>
        <v>850.54000000000008</v>
      </c>
      <c r="AA623" s="22"/>
    </row>
    <row r="624" spans="1:27" s="26" customFormat="1" x14ac:dyDescent="0.2">
      <c r="A624" s="13" t="s">
        <v>81</v>
      </c>
      <c r="B624" s="13" t="s">
        <v>81</v>
      </c>
      <c r="C624" s="8" t="s">
        <v>101</v>
      </c>
      <c r="D624" s="7">
        <v>8192</v>
      </c>
      <c r="E624" s="30" t="s">
        <v>0</v>
      </c>
      <c r="F624" s="9"/>
      <c r="G624" s="10"/>
      <c r="H624" s="11" t="s">
        <v>31</v>
      </c>
      <c r="I624" s="11" t="s">
        <v>30</v>
      </c>
      <c r="J624" s="8" t="s">
        <v>299</v>
      </c>
      <c r="K624" s="11" t="s">
        <v>30</v>
      </c>
      <c r="L624" s="14"/>
      <c r="M624" s="36">
        <v>46027.293055555558</v>
      </c>
      <c r="N624" s="36">
        <v>46031.729166666664</v>
      </c>
      <c r="O624" s="11"/>
      <c r="P624" s="11"/>
      <c r="Q624" s="11"/>
      <c r="R624" s="11"/>
      <c r="S624" s="15">
        <f t="shared" si="37"/>
        <v>0</v>
      </c>
      <c r="T624" s="16">
        <v>4</v>
      </c>
      <c r="U624" s="17">
        <v>195.11</v>
      </c>
      <c r="V624" s="18">
        <v>1</v>
      </c>
      <c r="W624" s="19">
        <v>70.099999999999994</v>
      </c>
      <c r="X624" s="20">
        <f t="shared" si="38"/>
        <v>5</v>
      </c>
      <c r="Y624" s="21">
        <f t="shared" si="39"/>
        <v>850.54000000000008</v>
      </c>
      <c r="Z624" s="15">
        <f t="shared" si="40"/>
        <v>850.54000000000008</v>
      </c>
      <c r="AA624" s="22"/>
    </row>
    <row r="625" spans="1:27" s="26" customFormat="1" x14ac:dyDescent="0.2">
      <c r="A625" s="13" t="s">
        <v>81</v>
      </c>
      <c r="B625" s="13" t="s">
        <v>81</v>
      </c>
      <c r="C625" s="8" t="s">
        <v>131</v>
      </c>
      <c r="D625" s="7">
        <v>10150</v>
      </c>
      <c r="E625" s="30" t="s">
        <v>1</v>
      </c>
      <c r="F625" s="9"/>
      <c r="G625" s="10"/>
      <c r="H625" s="11" t="s">
        <v>31</v>
      </c>
      <c r="I625" s="11" t="s">
        <v>30</v>
      </c>
      <c r="J625" s="8" t="s">
        <v>647</v>
      </c>
      <c r="K625" s="11" t="s">
        <v>30</v>
      </c>
      <c r="L625" s="14"/>
      <c r="M625" s="36">
        <v>46034.3125</v>
      </c>
      <c r="N625" s="36">
        <v>46038.729166666664</v>
      </c>
      <c r="O625" s="11"/>
      <c r="P625" s="11"/>
      <c r="Q625" s="11"/>
      <c r="R625" s="11"/>
      <c r="S625" s="15">
        <f t="shared" si="37"/>
        <v>0</v>
      </c>
      <c r="T625" s="16">
        <v>4</v>
      </c>
      <c r="U625" s="17">
        <v>195.11</v>
      </c>
      <c r="V625" s="18">
        <v>1</v>
      </c>
      <c r="W625" s="19">
        <v>70.099999999999994</v>
      </c>
      <c r="X625" s="20">
        <f t="shared" si="38"/>
        <v>5</v>
      </c>
      <c r="Y625" s="21">
        <f t="shared" si="39"/>
        <v>850.54000000000008</v>
      </c>
      <c r="Z625" s="15">
        <f t="shared" si="40"/>
        <v>850.54000000000008</v>
      </c>
      <c r="AA625" s="22"/>
    </row>
    <row r="626" spans="1:27" s="26" customFormat="1" x14ac:dyDescent="0.2">
      <c r="A626" s="13" t="s">
        <v>81</v>
      </c>
      <c r="B626" s="13" t="s">
        <v>81</v>
      </c>
      <c r="C626" s="8" t="s">
        <v>130</v>
      </c>
      <c r="D626" s="7">
        <v>10736</v>
      </c>
      <c r="E626" s="30" t="s">
        <v>3</v>
      </c>
      <c r="F626" s="9"/>
      <c r="G626" s="10"/>
      <c r="H626" s="11" t="s">
        <v>31</v>
      </c>
      <c r="I626" s="11" t="s">
        <v>30</v>
      </c>
      <c r="J626" s="8" t="s">
        <v>648</v>
      </c>
      <c r="K626" s="11" t="s">
        <v>30</v>
      </c>
      <c r="L626" s="14"/>
      <c r="M626" s="36">
        <v>46027.75</v>
      </c>
      <c r="N626" s="36">
        <v>46030.6875</v>
      </c>
      <c r="O626" s="11"/>
      <c r="P626" s="11"/>
      <c r="Q626" s="11"/>
      <c r="R626" s="11"/>
      <c r="S626" s="15">
        <f t="shared" si="37"/>
        <v>0</v>
      </c>
      <c r="T626" s="16">
        <v>2</v>
      </c>
      <c r="U626" s="17">
        <v>414.02</v>
      </c>
      <c r="V626" s="18">
        <v>1</v>
      </c>
      <c r="W626" s="19">
        <v>75.7</v>
      </c>
      <c r="X626" s="20">
        <f t="shared" si="38"/>
        <v>3</v>
      </c>
      <c r="Y626" s="21">
        <f t="shared" si="39"/>
        <v>903.74</v>
      </c>
      <c r="Z626" s="15">
        <f t="shared" si="40"/>
        <v>903.74</v>
      </c>
      <c r="AA626" s="22"/>
    </row>
    <row r="627" spans="1:27" s="26" customFormat="1" x14ac:dyDescent="0.2">
      <c r="A627" s="13" t="s">
        <v>81</v>
      </c>
      <c r="B627" s="13" t="s">
        <v>81</v>
      </c>
      <c r="C627" s="8" t="s">
        <v>254</v>
      </c>
      <c r="D627" s="7">
        <v>10442</v>
      </c>
      <c r="E627" s="30" t="s">
        <v>2</v>
      </c>
      <c r="F627" s="9"/>
      <c r="G627" s="10"/>
      <c r="H627" s="11" t="s">
        <v>31</v>
      </c>
      <c r="I627" s="11" t="s">
        <v>30</v>
      </c>
      <c r="J627" s="8" t="s">
        <v>246</v>
      </c>
      <c r="K627" s="11" t="s">
        <v>30</v>
      </c>
      <c r="L627" s="14"/>
      <c r="M627" s="36">
        <v>46034.451388888891</v>
      </c>
      <c r="N627" s="36">
        <v>46039.732638888891</v>
      </c>
      <c r="O627" s="11"/>
      <c r="P627" s="11"/>
      <c r="Q627" s="11"/>
      <c r="R627" s="11"/>
      <c r="S627" s="15">
        <f t="shared" si="37"/>
        <v>0</v>
      </c>
      <c r="T627" s="16">
        <v>5</v>
      </c>
      <c r="U627" s="17">
        <v>170.08</v>
      </c>
      <c r="V627" s="18">
        <v>1</v>
      </c>
      <c r="W627" s="19">
        <v>70.099999999999994</v>
      </c>
      <c r="X627" s="20">
        <f t="shared" si="38"/>
        <v>6</v>
      </c>
      <c r="Y627" s="21">
        <f t="shared" si="39"/>
        <v>920.50000000000011</v>
      </c>
      <c r="Z627" s="15">
        <f t="shared" si="40"/>
        <v>920.50000000000011</v>
      </c>
      <c r="AA627" s="22"/>
    </row>
    <row r="628" spans="1:27" s="26" customFormat="1" x14ac:dyDescent="0.2">
      <c r="A628" s="13" t="s">
        <v>81</v>
      </c>
      <c r="B628" s="13" t="s">
        <v>81</v>
      </c>
      <c r="C628" s="8" t="s">
        <v>9</v>
      </c>
      <c r="D628" s="7">
        <v>10427</v>
      </c>
      <c r="E628" s="30" t="s">
        <v>2</v>
      </c>
      <c r="F628" s="9"/>
      <c r="G628" s="10"/>
      <c r="H628" s="11" t="s">
        <v>31</v>
      </c>
      <c r="I628" s="11" t="s">
        <v>30</v>
      </c>
      <c r="J628" s="8" t="s">
        <v>246</v>
      </c>
      <c r="K628" s="11" t="s">
        <v>30</v>
      </c>
      <c r="L628" s="14"/>
      <c r="M628" s="36">
        <v>46034.451388888891</v>
      </c>
      <c r="N628" s="36">
        <v>46039.732638888891</v>
      </c>
      <c r="O628" s="11"/>
      <c r="P628" s="11"/>
      <c r="Q628" s="11"/>
      <c r="R628" s="11"/>
      <c r="S628" s="15">
        <f t="shared" si="37"/>
        <v>0</v>
      </c>
      <c r="T628" s="16">
        <v>5</v>
      </c>
      <c r="U628" s="17">
        <v>170.08</v>
      </c>
      <c r="V628" s="18">
        <v>1</v>
      </c>
      <c r="W628" s="19">
        <v>70.099999999999994</v>
      </c>
      <c r="X628" s="20">
        <f t="shared" si="38"/>
        <v>6</v>
      </c>
      <c r="Y628" s="21">
        <f t="shared" si="39"/>
        <v>920.50000000000011</v>
      </c>
      <c r="Z628" s="15">
        <f t="shared" si="40"/>
        <v>920.50000000000011</v>
      </c>
      <c r="AA628" s="22"/>
    </row>
    <row r="629" spans="1:27" s="26" customFormat="1" x14ac:dyDescent="0.2">
      <c r="A629" s="13" t="s">
        <v>81</v>
      </c>
      <c r="B629" s="13" t="s">
        <v>81</v>
      </c>
      <c r="C629" s="8" t="s">
        <v>366</v>
      </c>
      <c r="D629" s="7">
        <v>80049</v>
      </c>
      <c r="E629" s="30" t="s">
        <v>185</v>
      </c>
      <c r="F629" s="9"/>
      <c r="G629" s="10"/>
      <c r="H629" s="11" t="s">
        <v>31</v>
      </c>
      <c r="I629" s="11" t="s">
        <v>30</v>
      </c>
      <c r="J629" s="8" t="s">
        <v>649</v>
      </c>
      <c r="K629" s="11" t="s">
        <v>30</v>
      </c>
      <c r="L629" s="14"/>
      <c r="M629" s="36">
        <v>46042.333333333336</v>
      </c>
      <c r="N629" s="36">
        <v>46042.75</v>
      </c>
      <c r="O629" s="11"/>
      <c r="P629" s="11"/>
      <c r="Q629" s="11"/>
      <c r="R629" s="11"/>
      <c r="S629" s="15">
        <f t="shared" si="37"/>
        <v>0</v>
      </c>
      <c r="T629" s="16">
        <v>2</v>
      </c>
      <c r="U629" s="17">
        <v>414.02</v>
      </c>
      <c r="V629" s="18">
        <v>1</v>
      </c>
      <c r="W629" s="19">
        <v>105.48</v>
      </c>
      <c r="X629" s="20">
        <f t="shared" si="38"/>
        <v>3</v>
      </c>
      <c r="Y629" s="21">
        <f t="shared" si="39"/>
        <v>933.52</v>
      </c>
      <c r="Z629" s="15">
        <f t="shared" si="40"/>
        <v>933.52</v>
      </c>
      <c r="AA629" s="22"/>
    </row>
    <row r="630" spans="1:27" s="26" customFormat="1" x14ac:dyDescent="0.2">
      <c r="A630" s="13" t="s">
        <v>81</v>
      </c>
      <c r="B630" s="13" t="s">
        <v>81</v>
      </c>
      <c r="C630" s="8" t="s">
        <v>131</v>
      </c>
      <c r="D630" s="7">
        <v>10150</v>
      </c>
      <c r="E630" s="30" t="s">
        <v>1</v>
      </c>
      <c r="F630" s="9"/>
      <c r="G630" s="10"/>
      <c r="H630" s="11" t="s">
        <v>31</v>
      </c>
      <c r="I630" s="11" t="s">
        <v>30</v>
      </c>
      <c r="J630" s="8" t="s">
        <v>650</v>
      </c>
      <c r="K630" s="11" t="s">
        <v>30</v>
      </c>
      <c r="L630" s="14"/>
      <c r="M630" s="36">
        <v>46027.3125</v>
      </c>
      <c r="N630" s="36">
        <v>46032.729166666664</v>
      </c>
      <c r="O630" s="11"/>
      <c r="P630" s="11"/>
      <c r="Q630" s="11"/>
      <c r="R630" s="11"/>
      <c r="S630" s="15">
        <f t="shared" si="37"/>
        <v>0</v>
      </c>
      <c r="T630" s="16">
        <v>5</v>
      </c>
      <c r="U630" s="17">
        <v>195.11</v>
      </c>
      <c r="V630" s="18">
        <v>1</v>
      </c>
      <c r="W630" s="19">
        <v>70.099999999999994</v>
      </c>
      <c r="X630" s="20">
        <f t="shared" si="38"/>
        <v>6</v>
      </c>
      <c r="Y630" s="21">
        <f t="shared" si="39"/>
        <v>1045.6500000000001</v>
      </c>
      <c r="Z630" s="15">
        <f t="shared" si="40"/>
        <v>1045.6500000000001</v>
      </c>
      <c r="AA630" s="22"/>
    </row>
    <row r="631" spans="1:27" s="26" customFormat="1" x14ac:dyDescent="0.2">
      <c r="A631" s="13" t="s">
        <v>81</v>
      </c>
      <c r="B631" s="13" t="s">
        <v>81</v>
      </c>
      <c r="C631" s="8" t="s">
        <v>39</v>
      </c>
      <c r="D631" s="7">
        <v>10422</v>
      </c>
      <c r="E631" s="30" t="s">
        <v>2</v>
      </c>
      <c r="F631" s="9"/>
      <c r="G631" s="10"/>
      <c r="H631" s="11" t="s">
        <v>31</v>
      </c>
      <c r="I631" s="11" t="s">
        <v>30</v>
      </c>
      <c r="J631" s="8" t="s">
        <v>129</v>
      </c>
      <c r="K631" s="11" t="s">
        <v>30</v>
      </c>
      <c r="L631" s="14"/>
      <c r="M631" s="36">
        <v>46029.375</v>
      </c>
      <c r="N631" s="36">
        <v>46035.792361111111</v>
      </c>
      <c r="O631" s="11"/>
      <c r="P631" s="11"/>
      <c r="Q631" s="11"/>
      <c r="R631" s="11"/>
      <c r="S631" s="15">
        <f t="shared" si="37"/>
        <v>0</v>
      </c>
      <c r="T631" s="16">
        <v>6</v>
      </c>
      <c r="U631" s="17">
        <v>170.08</v>
      </c>
      <c r="V631" s="18">
        <v>1</v>
      </c>
      <c r="W631" s="19">
        <v>70.099999999999994</v>
      </c>
      <c r="X631" s="20">
        <f t="shared" si="38"/>
        <v>7</v>
      </c>
      <c r="Y631" s="21">
        <f t="shared" si="39"/>
        <v>1090.58</v>
      </c>
      <c r="Z631" s="15">
        <f t="shared" si="40"/>
        <v>1090.58</v>
      </c>
      <c r="AA631" s="22"/>
    </row>
    <row r="632" spans="1:27" s="26" customFormat="1" x14ac:dyDescent="0.2">
      <c r="A632" s="13" t="s">
        <v>81</v>
      </c>
      <c r="B632" s="13" t="s">
        <v>81</v>
      </c>
      <c r="C632" s="8" t="s">
        <v>8</v>
      </c>
      <c r="D632" s="7">
        <v>7652</v>
      </c>
      <c r="E632" s="30" t="s">
        <v>3</v>
      </c>
      <c r="F632" s="9"/>
      <c r="G632" s="10"/>
      <c r="H632" s="11" t="s">
        <v>31</v>
      </c>
      <c r="I632" s="11" t="s">
        <v>30</v>
      </c>
      <c r="J632" s="8" t="s">
        <v>651</v>
      </c>
      <c r="K632" s="11" t="s">
        <v>30</v>
      </c>
      <c r="L632" s="14"/>
      <c r="M632" s="36">
        <v>46029.375694444447</v>
      </c>
      <c r="N632" s="36">
        <v>46035.792361111111</v>
      </c>
      <c r="O632" s="11"/>
      <c r="P632" s="11"/>
      <c r="Q632" s="11"/>
      <c r="R632" s="11"/>
      <c r="S632" s="15">
        <f t="shared" si="37"/>
        <v>0</v>
      </c>
      <c r="T632" s="16">
        <v>6</v>
      </c>
      <c r="U632" s="17">
        <v>170.08</v>
      </c>
      <c r="V632" s="18">
        <v>1</v>
      </c>
      <c r="W632" s="19">
        <v>70.099999999999994</v>
      </c>
      <c r="X632" s="20">
        <f t="shared" si="38"/>
        <v>7</v>
      </c>
      <c r="Y632" s="21">
        <f t="shared" si="39"/>
        <v>1090.58</v>
      </c>
      <c r="Z632" s="15">
        <f t="shared" si="40"/>
        <v>1090.58</v>
      </c>
      <c r="AA632" s="22"/>
    </row>
    <row r="633" spans="1:27" s="26" customFormat="1" x14ac:dyDescent="0.2">
      <c r="A633" s="13" t="s">
        <v>81</v>
      </c>
      <c r="B633" s="13" t="s">
        <v>81</v>
      </c>
      <c r="C633" s="8" t="s">
        <v>281</v>
      </c>
      <c r="D633" s="7">
        <v>10886</v>
      </c>
      <c r="E633" s="30" t="s">
        <v>3</v>
      </c>
      <c r="F633" s="9"/>
      <c r="G633" s="10"/>
      <c r="H633" s="11" t="s">
        <v>31</v>
      </c>
      <c r="I633" s="11" t="s">
        <v>30</v>
      </c>
      <c r="J633" s="8" t="s">
        <v>652</v>
      </c>
      <c r="K633" s="11" t="s">
        <v>30</v>
      </c>
      <c r="L633" s="14"/>
      <c r="M633" s="36">
        <v>46041.263888888891</v>
      </c>
      <c r="N633" s="36">
        <v>46052.826388888891</v>
      </c>
      <c r="O633" s="11"/>
      <c r="P633" s="11"/>
      <c r="Q633" s="11"/>
      <c r="R633" s="11"/>
      <c r="S633" s="15">
        <f t="shared" si="37"/>
        <v>0</v>
      </c>
      <c r="T633" s="16">
        <v>6</v>
      </c>
      <c r="U633" s="17">
        <v>170.08</v>
      </c>
      <c r="V633" s="18">
        <v>1</v>
      </c>
      <c r="W633" s="19">
        <v>70.099999999999994</v>
      </c>
      <c r="X633" s="20">
        <f t="shared" si="38"/>
        <v>7</v>
      </c>
      <c r="Y633" s="21">
        <f t="shared" si="39"/>
        <v>1090.58</v>
      </c>
      <c r="Z633" s="15">
        <f t="shared" si="40"/>
        <v>1090.58</v>
      </c>
      <c r="AA633" s="22"/>
    </row>
    <row r="634" spans="1:27" s="26" customFormat="1" x14ac:dyDescent="0.2">
      <c r="A634" s="13" t="s">
        <v>81</v>
      </c>
      <c r="B634" s="13" t="s">
        <v>81</v>
      </c>
      <c r="C634" s="8" t="s">
        <v>116</v>
      </c>
      <c r="D634" s="7">
        <v>8277</v>
      </c>
      <c r="E634" s="30" t="s">
        <v>2</v>
      </c>
      <c r="F634" s="9"/>
      <c r="G634" s="10"/>
      <c r="H634" s="11" t="s">
        <v>31</v>
      </c>
      <c r="I634" s="11" t="s">
        <v>30</v>
      </c>
      <c r="J634" s="8" t="s">
        <v>129</v>
      </c>
      <c r="K634" s="11" t="s">
        <v>30</v>
      </c>
      <c r="L634" s="14"/>
      <c r="M634" s="36">
        <v>46029.376388888886</v>
      </c>
      <c r="N634" s="36">
        <v>46035.792361111111</v>
      </c>
      <c r="O634" s="11"/>
      <c r="P634" s="11"/>
      <c r="Q634" s="11"/>
      <c r="R634" s="11"/>
      <c r="S634" s="15">
        <f t="shared" si="37"/>
        <v>0</v>
      </c>
      <c r="T634" s="16">
        <v>6</v>
      </c>
      <c r="U634" s="17">
        <v>170.08</v>
      </c>
      <c r="V634" s="18">
        <v>1</v>
      </c>
      <c r="W634" s="19">
        <v>70.099999999999994</v>
      </c>
      <c r="X634" s="20">
        <f t="shared" si="38"/>
        <v>7</v>
      </c>
      <c r="Y634" s="21">
        <f t="shared" si="39"/>
        <v>1090.58</v>
      </c>
      <c r="Z634" s="15">
        <f t="shared" si="40"/>
        <v>1090.58</v>
      </c>
      <c r="AA634" s="22"/>
    </row>
    <row r="635" spans="1:27" s="26" customFormat="1" x14ac:dyDescent="0.2">
      <c r="A635" s="13" t="s">
        <v>81</v>
      </c>
      <c r="B635" s="13" t="s">
        <v>81</v>
      </c>
      <c r="C635" s="8" t="s">
        <v>96</v>
      </c>
      <c r="D635" s="7">
        <v>9834</v>
      </c>
      <c r="E635" s="30" t="s">
        <v>2</v>
      </c>
      <c r="F635" s="9"/>
      <c r="G635" s="10"/>
      <c r="H635" s="11" t="s">
        <v>31</v>
      </c>
      <c r="I635" s="11" t="s">
        <v>30</v>
      </c>
      <c r="J635" s="8" t="s">
        <v>653</v>
      </c>
      <c r="K635" s="11" t="s">
        <v>30</v>
      </c>
      <c r="L635" s="14"/>
      <c r="M635" s="36">
        <v>46036.375</v>
      </c>
      <c r="N635" s="36">
        <v>46042.708333333336</v>
      </c>
      <c r="O635" s="11"/>
      <c r="P635" s="11"/>
      <c r="Q635" s="11"/>
      <c r="R635" s="11"/>
      <c r="S635" s="15">
        <f t="shared" si="37"/>
        <v>0</v>
      </c>
      <c r="T635" s="16">
        <v>7</v>
      </c>
      <c r="U635" s="17">
        <v>170.08</v>
      </c>
      <c r="V635" s="18">
        <v>1</v>
      </c>
      <c r="W635" s="19">
        <v>70.099999999999994</v>
      </c>
      <c r="X635" s="20">
        <f t="shared" si="38"/>
        <v>8</v>
      </c>
      <c r="Y635" s="21">
        <f t="shared" si="39"/>
        <v>1260.6600000000001</v>
      </c>
      <c r="Z635" s="15">
        <f t="shared" si="40"/>
        <v>1260.6600000000001</v>
      </c>
      <c r="AA635" s="22"/>
    </row>
    <row r="636" spans="1:27" s="26" customFormat="1" x14ac:dyDescent="0.2">
      <c r="A636" s="13" t="s">
        <v>81</v>
      </c>
      <c r="B636" s="13" t="s">
        <v>81</v>
      </c>
      <c r="C636" s="8" t="s">
        <v>11</v>
      </c>
      <c r="D636" s="7">
        <v>7867</v>
      </c>
      <c r="E636" s="30" t="s">
        <v>2</v>
      </c>
      <c r="F636" s="9"/>
      <c r="G636" s="10"/>
      <c r="H636" s="11" t="s">
        <v>31</v>
      </c>
      <c r="I636" s="11" t="s">
        <v>30</v>
      </c>
      <c r="J636" s="8" t="s">
        <v>654</v>
      </c>
      <c r="K636" s="11" t="s">
        <v>30</v>
      </c>
      <c r="L636" s="14"/>
      <c r="M636" s="36">
        <v>46036.375</v>
      </c>
      <c r="N636" s="36">
        <v>46042.708333333336</v>
      </c>
      <c r="O636" s="11"/>
      <c r="P636" s="11"/>
      <c r="Q636" s="11"/>
      <c r="R636" s="11"/>
      <c r="S636" s="15">
        <f t="shared" si="37"/>
        <v>0</v>
      </c>
      <c r="T636" s="16">
        <v>7</v>
      </c>
      <c r="U636" s="17">
        <v>170.08</v>
      </c>
      <c r="V636" s="18">
        <v>1</v>
      </c>
      <c r="W636" s="19">
        <v>70.099999999999994</v>
      </c>
      <c r="X636" s="20">
        <f t="shared" si="38"/>
        <v>8</v>
      </c>
      <c r="Y636" s="21">
        <f t="shared" si="39"/>
        <v>1260.6600000000001</v>
      </c>
      <c r="Z636" s="15">
        <f t="shared" si="40"/>
        <v>1260.6600000000001</v>
      </c>
      <c r="AA636" s="22"/>
    </row>
    <row r="637" spans="1:27" s="26" customFormat="1" x14ac:dyDescent="0.2">
      <c r="A637" s="13" t="s">
        <v>81</v>
      </c>
      <c r="B637" s="13" t="s">
        <v>81</v>
      </c>
      <c r="C637" s="8" t="s">
        <v>128</v>
      </c>
      <c r="D637" s="7">
        <v>11114</v>
      </c>
      <c r="E637" s="30" t="s">
        <v>0</v>
      </c>
      <c r="F637" s="9"/>
      <c r="G637" s="10"/>
      <c r="H637" s="11" t="s">
        <v>31</v>
      </c>
      <c r="I637" s="11" t="s">
        <v>30</v>
      </c>
      <c r="J637" s="8" t="s">
        <v>655</v>
      </c>
      <c r="K637" s="11" t="s">
        <v>30</v>
      </c>
      <c r="L637" s="14"/>
      <c r="M637" s="36">
        <v>45993.458333333336</v>
      </c>
      <c r="N637" s="36">
        <v>45996.75</v>
      </c>
      <c r="O637" s="11"/>
      <c r="P637" s="11"/>
      <c r="Q637" s="11"/>
      <c r="R637" s="11"/>
      <c r="S637" s="15">
        <f t="shared" si="37"/>
        <v>0</v>
      </c>
      <c r="T637" s="16">
        <v>3</v>
      </c>
      <c r="U637" s="17">
        <v>414.02</v>
      </c>
      <c r="V637" s="18">
        <v>1</v>
      </c>
      <c r="W637" s="19">
        <v>140.22999999999999</v>
      </c>
      <c r="X637" s="20">
        <f t="shared" si="38"/>
        <v>4</v>
      </c>
      <c r="Y637" s="21">
        <f t="shared" si="39"/>
        <v>1382.29</v>
      </c>
      <c r="Z637" s="15">
        <f t="shared" si="40"/>
        <v>1382.29</v>
      </c>
      <c r="AA637" s="22"/>
    </row>
    <row r="638" spans="1:27" s="26" customFormat="1" x14ac:dyDescent="0.2">
      <c r="A638" s="13" t="s">
        <v>81</v>
      </c>
      <c r="B638" s="13" t="s">
        <v>81</v>
      </c>
      <c r="C638" s="8" t="s">
        <v>307</v>
      </c>
      <c r="D638" s="7">
        <v>11330</v>
      </c>
      <c r="E638" s="30" t="s">
        <v>0</v>
      </c>
      <c r="F638" s="9"/>
      <c r="G638" s="10"/>
      <c r="H638" s="11" t="s">
        <v>31</v>
      </c>
      <c r="I638" s="11" t="s">
        <v>30</v>
      </c>
      <c r="J638" s="8" t="s">
        <v>321</v>
      </c>
      <c r="K638" s="11" t="s">
        <v>30</v>
      </c>
      <c r="L638" s="14"/>
      <c r="M638" s="36">
        <v>46002.396527777775</v>
      </c>
      <c r="N638" s="36">
        <v>46003.770833333336</v>
      </c>
      <c r="O638" s="11"/>
      <c r="P638" s="11"/>
      <c r="Q638" s="11"/>
      <c r="R638" s="11"/>
      <c r="S638" s="15">
        <f t="shared" si="37"/>
        <v>0</v>
      </c>
      <c r="T638" s="16">
        <v>3</v>
      </c>
      <c r="U638" s="17">
        <v>414.02</v>
      </c>
      <c r="V638" s="18">
        <v>1</v>
      </c>
      <c r="W638" s="19">
        <v>143.97</v>
      </c>
      <c r="X638" s="20">
        <f t="shared" si="38"/>
        <v>4</v>
      </c>
      <c r="Y638" s="21">
        <f t="shared" si="39"/>
        <v>1386.03</v>
      </c>
      <c r="Z638" s="15">
        <f t="shared" si="40"/>
        <v>1386.03</v>
      </c>
      <c r="AA638" s="22"/>
    </row>
    <row r="639" spans="1:27" s="26" customFormat="1" x14ac:dyDescent="0.2">
      <c r="A639" s="13" t="s">
        <v>81</v>
      </c>
      <c r="B639" s="13" t="s">
        <v>81</v>
      </c>
      <c r="C639" s="8" t="s">
        <v>396</v>
      </c>
      <c r="D639" s="7">
        <v>11035</v>
      </c>
      <c r="E639" s="30" t="s">
        <v>1</v>
      </c>
      <c r="F639" s="9" t="s">
        <v>846</v>
      </c>
      <c r="G639" s="10" t="s">
        <v>847</v>
      </c>
      <c r="H639" s="11" t="s">
        <v>31</v>
      </c>
      <c r="I639" s="11" t="s">
        <v>30</v>
      </c>
      <c r="J639" s="8" t="s">
        <v>289</v>
      </c>
      <c r="K639" s="11" t="s">
        <v>30</v>
      </c>
      <c r="L639" s="14"/>
      <c r="M639" s="36">
        <v>45985.791666666664</v>
      </c>
      <c r="N639" s="36">
        <v>45990.0625</v>
      </c>
      <c r="O639" s="11" t="s">
        <v>844</v>
      </c>
      <c r="P639" s="11" t="s">
        <v>845</v>
      </c>
      <c r="Q639" s="35">
        <v>947.79</v>
      </c>
      <c r="R639" s="35">
        <v>582.01</v>
      </c>
      <c r="S639" s="15">
        <f t="shared" si="37"/>
        <v>1529.8</v>
      </c>
      <c r="T639" s="16">
        <v>5</v>
      </c>
      <c r="U639" s="17">
        <v>393.11</v>
      </c>
      <c r="V639" s="18">
        <v>1</v>
      </c>
      <c r="W639" s="19">
        <v>63.05</v>
      </c>
      <c r="X639" s="20">
        <f t="shared" si="38"/>
        <v>6</v>
      </c>
      <c r="Y639" s="21">
        <f t="shared" si="39"/>
        <v>2028.6000000000001</v>
      </c>
      <c r="Z639" s="15">
        <f t="shared" si="40"/>
        <v>3558.4</v>
      </c>
      <c r="AA639" s="22"/>
    </row>
    <row r="640" spans="1:27" s="26" customFormat="1" x14ac:dyDescent="0.2">
      <c r="A640" s="13" t="s">
        <v>81</v>
      </c>
      <c r="B640" s="13" t="s">
        <v>81</v>
      </c>
      <c r="C640" s="8" t="s">
        <v>103</v>
      </c>
      <c r="D640" s="7">
        <v>10399</v>
      </c>
      <c r="E640" s="30" t="s">
        <v>1</v>
      </c>
      <c r="F640" s="9"/>
      <c r="G640" s="10"/>
      <c r="H640" s="11" t="s">
        <v>31</v>
      </c>
      <c r="I640" s="11" t="s">
        <v>30</v>
      </c>
      <c r="J640" s="8" t="s">
        <v>656</v>
      </c>
      <c r="K640" s="11" t="s">
        <v>30</v>
      </c>
      <c r="L640" s="14"/>
      <c r="M640" s="36">
        <v>46041.345138888886</v>
      </c>
      <c r="N640" s="36">
        <v>46046.824999999997</v>
      </c>
      <c r="O640" s="11"/>
      <c r="P640" s="11"/>
      <c r="Q640" s="11"/>
      <c r="R640" s="11"/>
      <c r="S640" s="15">
        <f t="shared" si="37"/>
        <v>0</v>
      </c>
      <c r="T640" s="16">
        <v>5</v>
      </c>
      <c r="U640" s="17">
        <v>414.02</v>
      </c>
      <c r="V640" s="18">
        <v>1</v>
      </c>
      <c r="W640" s="19">
        <v>140.22999999999999</v>
      </c>
      <c r="X640" s="20">
        <f t="shared" si="38"/>
        <v>6</v>
      </c>
      <c r="Y640" s="21">
        <f t="shared" si="39"/>
        <v>2210.33</v>
      </c>
      <c r="Z640" s="15">
        <f t="shared" si="40"/>
        <v>2210.33</v>
      </c>
      <c r="AA640" s="22"/>
    </row>
    <row r="641" spans="1:27" s="26" customFormat="1" x14ac:dyDescent="0.2">
      <c r="A641" s="13" t="s">
        <v>81</v>
      </c>
      <c r="B641" s="13" t="s">
        <v>81</v>
      </c>
      <c r="C641" s="8" t="s">
        <v>324</v>
      </c>
      <c r="D641" s="7">
        <v>80043</v>
      </c>
      <c r="E641" s="30" t="s">
        <v>185</v>
      </c>
      <c r="F641" s="9" t="s">
        <v>848</v>
      </c>
      <c r="G641" s="10" t="s">
        <v>849</v>
      </c>
      <c r="H641" s="11" t="s">
        <v>31</v>
      </c>
      <c r="I641" s="11" t="s">
        <v>30</v>
      </c>
      <c r="J641" s="8" t="s">
        <v>389</v>
      </c>
      <c r="K641" s="11" t="s">
        <v>30</v>
      </c>
      <c r="L641" s="14"/>
      <c r="M641" s="36">
        <v>46008.645833333336</v>
      </c>
      <c r="N641" s="36">
        <v>46010.5625</v>
      </c>
      <c r="O641" s="11" t="s">
        <v>850</v>
      </c>
      <c r="P641" s="11" t="s">
        <v>845</v>
      </c>
      <c r="Q641" s="35">
        <v>464.79</v>
      </c>
      <c r="R641" s="35">
        <v>2135.54</v>
      </c>
      <c r="S641" s="15">
        <f t="shared" si="37"/>
        <v>2600.33</v>
      </c>
      <c r="T641" s="16">
        <v>6</v>
      </c>
      <c r="U641" s="17">
        <v>414.02</v>
      </c>
      <c r="V641" s="18">
        <v>1</v>
      </c>
      <c r="W641" s="19">
        <v>150.4</v>
      </c>
      <c r="X641" s="20">
        <f t="shared" si="38"/>
        <v>7</v>
      </c>
      <c r="Y641" s="21">
        <f t="shared" si="39"/>
        <v>2634.52</v>
      </c>
      <c r="Z641" s="15">
        <f t="shared" si="40"/>
        <v>5234.8500000000004</v>
      </c>
      <c r="AA641" s="22"/>
    </row>
    <row r="642" spans="1:27" s="26" customFormat="1" x14ac:dyDescent="0.2">
      <c r="A642" s="13" t="s">
        <v>81</v>
      </c>
      <c r="B642" s="13" t="s">
        <v>81</v>
      </c>
      <c r="C642" s="8" t="s">
        <v>231</v>
      </c>
      <c r="D642" s="7">
        <v>10234</v>
      </c>
      <c r="E642" s="30" t="s">
        <v>1</v>
      </c>
      <c r="F642" s="9"/>
      <c r="G642" s="10"/>
      <c r="H642" s="11" t="s">
        <v>31</v>
      </c>
      <c r="I642" s="11" t="s">
        <v>30</v>
      </c>
      <c r="J642" s="8" t="s">
        <v>251</v>
      </c>
      <c r="K642" s="11" t="s">
        <v>30</v>
      </c>
      <c r="L642" s="14"/>
      <c r="M642" s="36">
        <v>46024.600694444445</v>
      </c>
      <c r="N642" s="36">
        <v>46035.520833333336</v>
      </c>
      <c r="O642" s="11"/>
      <c r="P642" s="11"/>
      <c r="Q642" s="11"/>
      <c r="R642" s="11"/>
      <c r="S642" s="15">
        <f t="shared" si="37"/>
        <v>0</v>
      </c>
      <c r="T642" s="16">
        <v>11</v>
      </c>
      <c r="U642" s="17">
        <v>260.05</v>
      </c>
      <c r="V642" s="18">
        <v>0</v>
      </c>
      <c r="W642" s="19">
        <v>0</v>
      </c>
      <c r="X642" s="20">
        <f t="shared" si="38"/>
        <v>11</v>
      </c>
      <c r="Y642" s="21">
        <f t="shared" si="39"/>
        <v>2860.55</v>
      </c>
      <c r="Z642" s="15">
        <f t="shared" si="40"/>
        <v>2860.55</v>
      </c>
      <c r="AA642" s="22"/>
    </row>
    <row r="643" spans="1:27" x14ac:dyDescent="0.2">
      <c r="T643" s="28"/>
      <c r="U643" s="29"/>
      <c r="V643" s="28"/>
      <c r="W643" s="29"/>
      <c r="X643" s="28"/>
      <c r="Y643" s="29"/>
      <c r="Z643" s="29"/>
    </row>
  </sheetData>
  <autoFilter ref="A7:IB642"/>
  <mergeCells count="29">
    <mergeCell ref="X6:X7"/>
    <mergeCell ref="Y6:Y7"/>
    <mergeCell ref="P6:P7"/>
    <mergeCell ref="Q6:Q7"/>
    <mergeCell ref="R6:R7"/>
    <mergeCell ref="S6:S7"/>
    <mergeCell ref="T6:U6"/>
    <mergeCell ref="V6:W6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</mergeCells>
  <conditionalFormatting sqref="AA8:AA642 S101:S642">
    <cfRule type="expression" dxfId="111" priority="28" stopIfTrue="1">
      <formula>#REF!&lt;&gt;$X8</formula>
    </cfRule>
  </conditionalFormatting>
  <conditionalFormatting sqref="Y16:Y642">
    <cfRule type="expression" dxfId="110" priority="27" stopIfTrue="1">
      <formula>#REF!&lt;&gt;$U16</formula>
    </cfRule>
  </conditionalFormatting>
  <conditionalFormatting sqref="W15:W109 X16:X642">
    <cfRule type="expression" dxfId="109" priority="26" stopIfTrue="1">
      <formula>#REF!&lt;&gt;$U15</formula>
    </cfRule>
  </conditionalFormatting>
  <conditionalFormatting sqref="X15 W110:W642">
    <cfRule type="expression" dxfId="108" priority="25" stopIfTrue="1">
      <formula>#REF!&lt;&gt;$U15</formula>
    </cfRule>
  </conditionalFormatting>
  <conditionalFormatting sqref="Y15">
    <cfRule type="expression" dxfId="107" priority="24" stopIfTrue="1">
      <formula>#REF!&lt;&gt;$U15</formula>
    </cfRule>
  </conditionalFormatting>
  <conditionalFormatting sqref="X8:X14">
    <cfRule type="expression" dxfId="106" priority="23" stopIfTrue="1">
      <formula>#REF!&lt;&gt;$U8</formula>
    </cfRule>
  </conditionalFormatting>
  <conditionalFormatting sqref="Y8:Y14">
    <cfRule type="expression" dxfId="105" priority="22" stopIfTrue="1">
      <formula>#REF!&lt;&gt;$U8</formula>
    </cfRule>
  </conditionalFormatting>
  <conditionalFormatting sqref="W14">
    <cfRule type="expression" dxfId="104" priority="21" stopIfTrue="1">
      <formula>#REF!&lt;&gt;$U14</formula>
    </cfRule>
  </conditionalFormatting>
  <conditionalFormatting sqref="W11:W13">
    <cfRule type="expression" dxfId="103" priority="20" stopIfTrue="1">
      <formula>#REF!&lt;&gt;$U11</formula>
    </cfRule>
  </conditionalFormatting>
  <conditionalFormatting sqref="Z8:Z642 S101:S642">
    <cfRule type="expression" dxfId="102" priority="19" stopIfTrue="1">
      <formula>#REF!&lt;&gt;$X8</formula>
    </cfRule>
  </conditionalFormatting>
  <conditionalFormatting sqref="S8:S100">
    <cfRule type="expression" dxfId="101" priority="18" stopIfTrue="1">
      <formula>#REF!&lt;&gt;$X8</formula>
    </cfRule>
  </conditionalFormatting>
  <conditionalFormatting sqref="S8:S100">
    <cfRule type="expression" dxfId="100" priority="17" stopIfTrue="1">
      <formula>#REF!&lt;&gt;$X8</formula>
    </cfRule>
  </conditionalFormatting>
  <conditionalFormatting sqref="W8:W10">
    <cfRule type="expression" dxfId="99" priority="16" stopIfTrue="1">
      <formula>#REF!&lt;&gt;$U8</formula>
    </cfRule>
  </conditionalFormatting>
  <dataValidations count="3">
    <dataValidation type="list" allowBlank="1" sqref="H8:H642">
      <formula1>"Nacional,Internacional"</formula1>
    </dataValidation>
    <dataValidation type="list" allowBlank="1" sqref="I8:I642 K8:K642">
      <formula1>"AL,AP,AM,BA,CE,DF,ES,GO,MA,MT,MS,MG,PA,PB,PR,PE,PI,RJ,RN,RS,RO,RR,SC,SP,SE,TO,–"</formula1>
    </dataValidation>
    <dataValidation type="list" errorStyle="warning" allowBlank="1" showErrorMessage="1" sqref="A8:B642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214"/>
  <sheetViews>
    <sheetView zoomScale="90" zoomScaleNormal="90" workbookViewId="0">
      <pane ySplit="7" topLeftCell="A8" activePane="bottomLeft" state="frozen"/>
      <selection pane="bottomLeft" activeCell="C33" sqref="C33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34" customFormat="1" ht="15.75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</row>
    <row r="2" spans="1:236" s="34" customFormat="1" ht="15.75" x14ac:dyDescent="0.2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</row>
    <row r="3" spans="1:236" s="34" customFormat="1" ht="15.75" x14ac:dyDescent="0.25">
      <c r="A3" s="31" t="s">
        <v>252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</row>
    <row r="4" spans="1:236" s="4" customFormat="1" ht="15" x14ac:dyDescent="0.2">
      <c r="A4" s="46" t="s">
        <v>851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48" t="s">
        <v>54</v>
      </c>
      <c r="B5" s="49"/>
      <c r="C5" s="48" t="s">
        <v>53</v>
      </c>
      <c r="D5" s="50"/>
      <c r="E5" s="49"/>
      <c r="F5" s="48" t="s">
        <v>52</v>
      </c>
      <c r="G5" s="50"/>
      <c r="H5" s="50"/>
      <c r="I5" s="50"/>
      <c r="J5" s="50"/>
      <c r="K5" s="50"/>
      <c r="L5" s="50"/>
      <c r="M5" s="48" t="s">
        <v>51</v>
      </c>
      <c r="N5" s="50"/>
      <c r="O5" s="50"/>
      <c r="P5" s="50"/>
      <c r="Q5" s="50"/>
      <c r="R5" s="50"/>
      <c r="S5" s="49"/>
      <c r="T5" s="48" t="s">
        <v>50</v>
      </c>
      <c r="U5" s="50"/>
      <c r="V5" s="50"/>
      <c r="W5" s="50"/>
      <c r="X5" s="50"/>
      <c r="Y5" s="49"/>
      <c r="Z5" s="51" t="s">
        <v>79</v>
      </c>
      <c r="AA5" s="51" t="s">
        <v>80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51" t="s">
        <v>56</v>
      </c>
      <c r="B6" s="51" t="s">
        <v>57</v>
      </c>
      <c r="C6" s="51" t="s">
        <v>58</v>
      </c>
      <c r="D6" s="51" t="s">
        <v>59</v>
      </c>
      <c r="E6" s="51" t="s">
        <v>60</v>
      </c>
      <c r="F6" s="51" t="s">
        <v>61</v>
      </c>
      <c r="G6" s="51" t="s">
        <v>62</v>
      </c>
      <c r="H6" s="51" t="s">
        <v>63</v>
      </c>
      <c r="I6" s="48" t="s">
        <v>49</v>
      </c>
      <c r="J6" s="49"/>
      <c r="K6" s="54" t="s">
        <v>48</v>
      </c>
      <c r="L6" s="49"/>
      <c r="M6" s="51" t="s">
        <v>67</v>
      </c>
      <c r="N6" s="51" t="s">
        <v>68</v>
      </c>
      <c r="O6" s="51" t="s">
        <v>69</v>
      </c>
      <c r="P6" s="51" t="s">
        <v>70</v>
      </c>
      <c r="Q6" s="55" t="s">
        <v>71</v>
      </c>
      <c r="R6" s="55" t="s">
        <v>72</v>
      </c>
      <c r="S6" s="55" t="s">
        <v>73</v>
      </c>
      <c r="T6" s="54" t="s">
        <v>47</v>
      </c>
      <c r="U6" s="49"/>
      <c r="V6" s="54" t="s">
        <v>46</v>
      </c>
      <c r="W6" s="49"/>
      <c r="X6" s="51" t="s">
        <v>77</v>
      </c>
      <c r="Y6" s="55" t="s">
        <v>78</v>
      </c>
      <c r="Z6" s="52"/>
      <c r="AA6" s="5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53"/>
      <c r="B7" s="53"/>
      <c r="C7" s="52"/>
      <c r="D7" s="52"/>
      <c r="E7" s="52"/>
      <c r="F7" s="53"/>
      <c r="G7" s="53"/>
      <c r="H7" s="53"/>
      <c r="I7" s="6" t="s">
        <v>64</v>
      </c>
      <c r="J7" s="6" t="s">
        <v>65</v>
      </c>
      <c r="K7" s="6" t="s">
        <v>64</v>
      </c>
      <c r="L7" s="5" t="s">
        <v>66</v>
      </c>
      <c r="M7" s="53"/>
      <c r="N7" s="53"/>
      <c r="O7" s="53"/>
      <c r="P7" s="53"/>
      <c r="Q7" s="56"/>
      <c r="R7" s="53"/>
      <c r="S7" s="53"/>
      <c r="T7" s="6" t="s">
        <v>74</v>
      </c>
      <c r="U7" s="5" t="s">
        <v>75</v>
      </c>
      <c r="V7" s="6" t="s">
        <v>74</v>
      </c>
      <c r="W7" s="5" t="s">
        <v>76</v>
      </c>
      <c r="X7" s="53"/>
      <c r="Y7" s="53"/>
      <c r="Z7" s="53"/>
      <c r="AA7" s="5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23" customFormat="1" ht="15.75" customHeight="1" x14ac:dyDescent="0.2">
      <c r="A8" s="13" t="s">
        <v>81</v>
      </c>
      <c r="B8" s="13" t="s">
        <v>81</v>
      </c>
      <c r="C8" s="8" t="s">
        <v>657</v>
      </c>
      <c r="D8" s="7">
        <v>11206</v>
      </c>
      <c r="E8" s="30" t="s">
        <v>2</v>
      </c>
      <c r="F8" s="9"/>
      <c r="G8" s="10"/>
      <c r="H8" s="11" t="s">
        <v>31</v>
      </c>
      <c r="I8" s="11" t="s">
        <v>30</v>
      </c>
      <c r="J8" s="8" t="s">
        <v>700</v>
      </c>
      <c r="K8" s="11" t="s">
        <v>30</v>
      </c>
      <c r="L8" s="14"/>
      <c r="M8" s="36">
        <v>45727.381944444445</v>
      </c>
      <c r="N8" s="36">
        <v>45727.694444444445</v>
      </c>
      <c r="O8" s="11"/>
      <c r="P8" s="11"/>
      <c r="Q8" s="11"/>
      <c r="R8" s="11"/>
      <c r="S8" s="15">
        <f t="shared" ref="S8:S71" si="0">Q8+R8</f>
        <v>0</v>
      </c>
      <c r="T8" s="16"/>
      <c r="U8" s="17"/>
      <c r="V8" s="18">
        <v>1</v>
      </c>
      <c r="W8" s="19">
        <v>66.56</v>
      </c>
      <c r="X8" s="20">
        <f t="shared" ref="X8:X71" si="1">T8+V8</f>
        <v>1</v>
      </c>
      <c r="Y8" s="21">
        <f t="shared" ref="Y8:Y71" si="2">(T8*U8)+(V8*W8)</f>
        <v>66.56</v>
      </c>
      <c r="Z8" s="15">
        <f>S8+Y8</f>
        <v>66.56</v>
      </c>
      <c r="AA8" s="22"/>
    </row>
    <row r="9" spans="1:236" s="23" customFormat="1" ht="15.75" customHeight="1" x14ac:dyDescent="0.2">
      <c r="A9" s="13" t="s">
        <v>81</v>
      </c>
      <c r="B9" s="13" t="s">
        <v>81</v>
      </c>
      <c r="C9" s="8" t="s">
        <v>210</v>
      </c>
      <c r="D9" s="7">
        <v>8470</v>
      </c>
      <c r="E9" s="30" t="s">
        <v>2</v>
      </c>
      <c r="F9" s="9"/>
      <c r="G9" s="10"/>
      <c r="H9" s="11" t="s">
        <v>31</v>
      </c>
      <c r="I9" s="11" t="s">
        <v>30</v>
      </c>
      <c r="J9" s="8" t="s">
        <v>701</v>
      </c>
      <c r="K9" s="11" t="s">
        <v>30</v>
      </c>
      <c r="L9" s="14"/>
      <c r="M9" s="36">
        <v>46041.357638888891</v>
      </c>
      <c r="N9" s="36">
        <v>46041.690972222219</v>
      </c>
      <c r="O9" s="11"/>
      <c r="P9" s="11"/>
      <c r="Q9" s="11"/>
      <c r="R9" s="11"/>
      <c r="S9" s="15">
        <f t="shared" si="0"/>
        <v>0</v>
      </c>
      <c r="T9" s="16"/>
      <c r="U9" s="17"/>
      <c r="V9" s="18">
        <v>1</v>
      </c>
      <c r="W9" s="19">
        <v>70.099999999999994</v>
      </c>
      <c r="X9" s="20">
        <f t="shared" si="1"/>
        <v>1</v>
      </c>
      <c r="Y9" s="21">
        <f t="shared" si="2"/>
        <v>70.099999999999994</v>
      </c>
      <c r="Z9" s="15">
        <f t="shared" ref="Z9:Z10" si="3">S9+Y9</f>
        <v>70.099999999999994</v>
      </c>
      <c r="AA9" s="22"/>
    </row>
    <row r="10" spans="1:236" s="23" customFormat="1" ht="15.75" customHeight="1" x14ac:dyDescent="0.2">
      <c r="A10" s="13" t="s">
        <v>81</v>
      </c>
      <c r="B10" s="13" t="s">
        <v>81</v>
      </c>
      <c r="C10" s="8" t="s">
        <v>658</v>
      </c>
      <c r="D10" s="7">
        <v>9142</v>
      </c>
      <c r="E10" s="30" t="s">
        <v>3</v>
      </c>
      <c r="F10" s="9"/>
      <c r="G10" s="10"/>
      <c r="H10" s="11" t="s">
        <v>31</v>
      </c>
      <c r="I10" s="11" t="s">
        <v>30</v>
      </c>
      <c r="J10" s="8" t="s">
        <v>702</v>
      </c>
      <c r="K10" s="11" t="s">
        <v>30</v>
      </c>
      <c r="L10" s="14"/>
      <c r="M10" s="36">
        <v>46002.329861111109</v>
      </c>
      <c r="N10" s="36">
        <v>46002.708333333336</v>
      </c>
      <c r="O10" s="11"/>
      <c r="P10" s="11"/>
      <c r="Q10" s="11"/>
      <c r="R10" s="11"/>
      <c r="S10" s="15">
        <f t="shared" si="0"/>
        <v>0</v>
      </c>
      <c r="T10" s="16"/>
      <c r="U10" s="17"/>
      <c r="V10" s="18">
        <v>1</v>
      </c>
      <c r="W10" s="19">
        <v>70.099999999999994</v>
      </c>
      <c r="X10" s="20">
        <f t="shared" si="1"/>
        <v>1</v>
      </c>
      <c r="Y10" s="21">
        <f t="shared" si="2"/>
        <v>70.099999999999994</v>
      </c>
      <c r="Z10" s="15">
        <f t="shared" si="3"/>
        <v>70.099999999999994</v>
      </c>
      <c r="AA10" s="22"/>
    </row>
    <row r="11" spans="1:236" s="23" customFormat="1" ht="15.75" customHeight="1" x14ac:dyDescent="0.2">
      <c r="A11" s="13" t="s">
        <v>81</v>
      </c>
      <c r="B11" s="13" t="s">
        <v>81</v>
      </c>
      <c r="C11" s="8" t="s">
        <v>658</v>
      </c>
      <c r="D11" s="7">
        <v>9142</v>
      </c>
      <c r="E11" s="30" t="s">
        <v>3</v>
      </c>
      <c r="F11" s="9"/>
      <c r="G11" s="10"/>
      <c r="H11" s="11" t="s">
        <v>31</v>
      </c>
      <c r="I11" s="11" t="s">
        <v>30</v>
      </c>
      <c r="J11" s="8" t="s">
        <v>703</v>
      </c>
      <c r="K11" s="11" t="s">
        <v>30</v>
      </c>
      <c r="L11" s="14"/>
      <c r="M11" s="36">
        <v>46021.311805555553</v>
      </c>
      <c r="N11" s="36">
        <v>46021.847222222219</v>
      </c>
      <c r="O11" s="11"/>
      <c r="P11" s="11"/>
      <c r="Q11" s="11"/>
      <c r="R11" s="11"/>
      <c r="S11" s="15">
        <f t="shared" si="0"/>
        <v>0</v>
      </c>
      <c r="T11" s="16"/>
      <c r="U11" s="17"/>
      <c r="V11" s="18">
        <v>1</v>
      </c>
      <c r="W11" s="19">
        <v>70.099999999999994</v>
      </c>
      <c r="X11" s="20">
        <f t="shared" si="1"/>
        <v>1</v>
      </c>
      <c r="Y11" s="21">
        <f t="shared" si="2"/>
        <v>70.099999999999994</v>
      </c>
      <c r="Z11" s="15">
        <f>S11+Y11</f>
        <v>70.099999999999994</v>
      </c>
      <c r="AA11" s="22"/>
    </row>
    <row r="12" spans="1:236" s="23" customFormat="1" ht="15.75" customHeight="1" x14ac:dyDescent="0.2">
      <c r="A12" s="13" t="s">
        <v>81</v>
      </c>
      <c r="B12" s="13" t="s">
        <v>81</v>
      </c>
      <c r="C12" s="8" t="s">
        <v>658</v>
      </c>
      <c r="D12" s="7">
        <v>9142</v>
      </c>
      <c r="E12" s="30" t="s">
        <v>3</v>
      </c>
      <c r="F12" s="9"/>
      <c r="G12" s="10"/>
      <c r="H12" s="11" t="s">
        <v>31</v>
      </c>
      <c r="I12" s="11" t="s">
        <v>30</v>
      </c>
      <c r="J12" s="8" t="s">
        <v>704</v>
      </c>
      <c r="K12" s="11" t="s">
        <v>30</v>
      </c>
      <c r="L12" s="14"/>
      <c r="M12" s="36">
        <v>46043.237500000003</v>
      </c>
      <c r="N12" s="36">
        <v>46043.665277777778</v>
      </c>
      <c r="O12" s="11"/>
      <c r="P12" s="11"/>
      <c r="Q12" s="11"/>
      <c r="R12" s="11"/>
      <c r="S12" s="15">
        <f t="shared" si="0"/>
        <v>0</v>
      </c>
      <c r="T12" s="16"/>
      <c r="U12" s="17"/>
      <c r="V12" s="18">
        <v>1</v>
      </c>
      <c r="W12" s="19">
        <v>70.099999999999994</v>
      </c>
      <c r="X12" s="20">
        <f t="shared" si="1"/>
        <v>1</v>
      </c>
      <c r="Y12" s="21">
        <f t="shared" si="2"/>
        <v>70.099999999999994</v>
      </c>
      <c r="Z12" s="15">
        <f t="shared" ref="Z12:Z75" si="4">S12+Y12</f>
        <v>70.099999999999994</v>
      </c>
      <c r="AA12" s="22"/>
    </row>
    <row r="13" spans="1:236" s="23" customFormat="1" ht="15.75" customHeight="1" x14ac:dyDescent="0.2">
      <c r="A13" s="13" t="s">
        <v>81</v>
      </c>
      <c r="B13" s="13" t="s">
        <v>81</v>
      </c>
      <c r="C13" s="8" t="s">
        <v>218</v>
      </c>
      <c r="D13" s="7">
        <v>9364</v>
      </c>
      <c r="E13" s="30" t="s">
        <v>2</v>
      </c>
      <c r="F13" s="9"/>
      <c r="G13" s="10"/>
      <c r="H13" s="11" t="s">
        <v>31</v>
      </c>
      <c r="I13" s="11" t="s">
        <v>30</v>
      </c>
      <c r="J13" s="8" t="s">
        <v>705</v>
      </c>
      <c r="K13" s="11" t="s">
        <v>30</v>
      </c>
      <c r="L13" s="14"/>
      <c r="M13" s="36">
        <v>46050.405555555553</v>
      </c>
      <c r="N13" s="36">
        <v>46050.773611111108</v>
      </c>
      <c r="O13" s="11"/>
      <c r="P13" s="11"/>
      <c r="Q13" s="11"/>
      <c r="R13" s="11"/>
      <c r="S13" s="15">
        <f t="shared" si="0"/>
        <v>0</v>
      </c>
      <c r="T13" s="16"/>
      <c r="U13" s="17"/>
      <c r="V13" s="18">
        <v>1</v>
      </c>
      <c r="W13" s="19">
        <v>70.099999999999994</v>
      </c>
      <c r="X13" s="20">
        <f t="shared" si="1"/>
        <v>1</v>
      </c>
      <c r="Y13" s="21">
        <f t="shared" si="2"/>
        <v>70.099999999999994</v>
      </c>
      <c r="Z13" s="15">
        <f t="shared" si="4"/>
        <v>70.099999999999994</v>
      </c>
      <c r="AA13" s="22"/>
    </row>
    <row r="14" spans="1:236" s="23" customFormat="1" ht="15.75" customHeight="1" x14ac:dyDescent="0.2">
      <c r="A14" s="13" t="s">
        <v>81</v>
      </c>
      <c r="B14" s="13" t="s">
        <v>81</v>
      </c>
      <c r="C14" s="8" t="s">
        <v>32</v>
      </c>
      <c r="D14" s="7">
        <v>8215</v>
      </c>
      <c r="E14" s="30" t="s">
        <v>2</v>
      </c>
      <c r="F14" s="9"/>
      <c r="G14" s="10"/>
      <c r="H14" s="11" t="s">
        <v>31</v>
      </c>
      <c r="I14" s="11" t="s">
        <v>30</v>
      </c>
      <c r="J14" s="8" t="s">
        <v>347</v>
      </c>
      <c r="K14" s="11" t="s">
        <v>30</v>
      </c>
      <c r="L14" s="14"/>
      <c r="M14" s="36">
        <v>46052.329861111109</v>
      </c>
      <c r="N14" s="36">
        <v>46052.644444444442</v>
      </c>
      <c r="O14" s="11"/>
      <c r="P14" s="11"/>
      <c r="Q14" s="11"/>
      <c r="R14" s="11"/>
      <c r="S14" s="15">
        <f t="shared" si="0"/>
        <v>0</v>
      </c>
      <c r="T14" s="16"/>
      <c r="U14" s="17"/>
      <c r="V14" s="18">
        <v>1</v>
      </c>
      <c r="W14" s="19">
        <v>70.099999999999994</v>
      </c>
      <c r="X14" s="20">
        <f t="shared" si="1"/>
        <v>1</v>
      </c>
      <c r="Y14" s="21">
        <f t="shared" si="2"/>
        <v>70.099999999999994</v>
      </c>
      <c r="Z14" s="15">
        <f t="shared" si="4"/>
        <v>70.099999999999994</v>
      </c>
      <c r="AA14" s="22"/>
    </row>
    <row r="15" spans="1:236" s="23" customFormat="1" ht="15.75" customHeight="1" x14ac:dyDescent="0.2">
      <c r="A15" s="13" t="s">
        <v>81</v>
      </c>
      <c r="B15" s="13" t="s">
        <v>81</v>
      </c>
      <c r="C15" s="8" t="s">
        <v>32</v>
      </c>
      <c r="D15" s="7">
        <v>8215</v>
      </c>
      <c r="E15" s="30" t="s">
        <v>2</v>
      </c>
      <c r="F15" s="9"/>
      <c r="G15" s="10"/>
      <c r="H15" s="11" t="s">
        <v>31</v>
      </c>
      <c r="I15" s="11" t="s">
        <v>30</v>
      </c>
      <c r="J15" s="8" t="s">
        <v>706</v>
      </c>
      <c r="K15" s="11" t="s">
        <v>30</v>
      </c>
      <c r="L15" s="14"/>
      <c r="M15" s="36">
        <v>46051.338888888888</v>
      </c>
      <c r="N15" s="36">
        <v>46051.711805555555</v>
      </c>
      <c r="O15" s="11"/>
      <c r="P15" s="11"/>
      <c r="Q15" s="11"/>
      <c r="R15" s="11"/>
      <c r="S15" s="15">
        <f t="shared" si="0"/>
        <v>0</v>
      </c>
      <c r="T15" s="16"/>
      <c r="U15" s="17"/>
      <c r="V15" s="18">
        <v>1</v>
      </c>
      <c r="W15" s="19">
        <v>70.099999999999994</v>
      </c>
      <c r="X15" s="20">
        <f t="shared" si="1"/>
        <v>1</v>
      </c>
      <c r="Y15" s="21">
        <f t="shared" si="2"/>
        <v>70.099999999999994</v>
      </c>
      <c r="Z15" s="15">
        <f t="shared" si="4"/>
        <v>70.099999999999994</v>
      </c>
      <c r="AA15" s="22"/>
    </row>
    <row r="16" spans="1:236" s="23" customFormat="1" ht="15.75" customHeight="1" x14ac:dyDescent="0.2">
      <c r="A16" s="13" t="s">
        <v>81</v>
      </c>
      <c r="B16" s="13" t="s">
        <v>81</v>
      </c>
      <c r="C16" s="8" t="s">
        <v>355</v>
      </c>
      <c r="D16" s="7">
        <v>7735</v>
      </c>
      <c r="E16" s="30" t="s">
        <v>1</v>
      </c>
      <c r="F16" s="9"/>
      <c r="G16" s="10"/>
      <c r="H16" s="11" t="s">
        <v>31</v>
      </c>
      <c r="I16" s="11" t="s">
        <v>30</v>
      </c>
      <c r="J16" s="8" t="s">
        <v>707</v>
      </c>
      <c r="K16" s="11" t="s">
        <v>30</v>
      </c>
      <c r="L16" s="14"/>
      <c r="M16" s="36">
        <v>46065.354166666664</v>
      </c>
      <c r="N16" s="36">
        <v>46065.770833333336</v>
      </c>
      <c r="O16" s="11"/>
      <c r="P16" s="11"/>
      <c r="Q16" s="11"/>
      <c r="R16" s="11"/>
      <c r="S16" s="15">
        <f t="shared" si="0"/>
        <v>0</v>
      </c>
      <c r="T16" s="16"/>
      <c r="U16" s="17"/>
      <c r="V16" s="18">
        <v>1</v>
      </c>
      <c r="W16" s="19">
        <v>70.099999999999994</v>
      </c>
      <c r="X16" s="20">
        <f t="shared" si="1"/>
        <v>1</v>
      </c>
      <c r="Y16" s="21">
        <f t="shared" si="2"/>
        <v>70.099999999999994</v>
      </c>
      <c r="Z16" s="15">
        <f t="shared" si="4"/>
        <v>70.099999999999994</v>
      </c>
      <c r="AA16" s="22"/>
    </row>
    <row r="17" spans="1:27" s="23" customFormat="1" ht="15.75" customHeight="1" x14ac:dyDescent="0.2">
      <c r="A17" s="13" t="s">
        <v>81</v>
      </c>
      <c r="B17" s="13" t="s">
        <v>81</v>
      </c>
      <c r="C17" s="8" t="s">
        <v>42</v>
      </c>
      <c r="D17" s="7">
        <v>7744</v>
      </c>
      <c r="E17" s="30" t="s">
        <v>2</v>
      </c>
      <c r="F17" s="9"/>
      <c r="G17" s="10"/>
      <c r="H17" s="11" t="s">
        <v>31</v>
      </c>
      <c r="I17" s="11" t="s">
        <v>30</v>
      </c>
      <c r="J17" s="8" t="s">
        <v>708</v>
      </c>
      <c r="K17" s="11" t="s">
        <v>30</v>
      </c>
      <c r="L17" s="14"/>
      <c r="M17" s="36">
        <v>46048.420138888891</v>
      </c>
      <c r="N17" s="36">
        <v>46048.729861111111</v>
      </c>
      <c r="O17" s="11"/>
      <c r="P17" s="11"/>
      <c r="Q17" s="11"/>
      <c r="R17" s="11"/>
      <c r="S17" s="15">
        <f t="shared" si="0"/>
        <v>0</v>
      </c>
      <c r="T17" s="16"/>
      <c r="U17" s="17"/>
      <c r="V17" s="18">
        <v>1</v>
      </c>
      <c r="W17" s="19">
        <v>70.099999999999994</v>
      </c>
      <c r="X17" s="20">
        <f t="shared" si="1"/>
        <v>1</v>
      </c>
      <c r="Y17" s="21">
        <f t="shared" si="2"/>
        <v>70.099999999999994</v>
      </c>
      <c r="Z17" s="15">
        <f t="shared" si="4"/>
        <v>70.099999999999994</v>
      </c>
      <c r="AA17" s="22"/>
    </row>
    <row r="18" spans="1:27" s="23" customFormat="1" ht="15.75" customHeight="1" x14ac:dyDescent="0.2">
      <c r="A18" s="13" t="s">
        <v>81</v>
      </c>
      <c r="B18" s="13" t="s">
        <v>81</v>
      </c>
      <c r="C18" s="8" t="s">
        <v>85</v>
      </c>
      <c r="D18" s="7">
        <v>9072</v>
      </c>
      <c r="E18" s="30" t="s">
        <v>2</v>
      </c>
      <c r="F18" s="9"/>
      <c r="G18" s="10"/>
      <c r="H18" s="11" t="s">
        <v>31</v>
      </c>
      <c r="I18" s="11" t="s">
        <v>30</v>
      </c>
      <c r="J18" s="8" t="s">
        <v>709</v>
      </c>
      <c r="K18" s="11" t="s">
        <v>30</v>
      </c>
      <c r="L18" s="14"/>
      <c r="M18" s="36">
        <v>46037.328472222223</v>
      </c>
      <c r="N18" s="36">
        <v>46037.737500000003</v>
      </c>
      <c r="O18" s="11"/>
      <c r="P18" s="11"/>
      <c r="Q18" s="11"/>
      <c r="R18" s="11"/>
      <c r="S18" s="15">
        <f t="shared" si="0"/>
        <v>0</v>
      </c>
      <c r="T18" s="16"/>
      <c r="U18" s="17"/>
      <c r="V18" s="18">
        <v>1</v>
      </c>
      <c r="W18" s="19">
        <v>70.099999999999994</v>
      </c>
      <c r="X18" s="20">
        <f t="shared" si="1"/>
        <v>1</v>
      </c>
      <c r="Y18" s="21">
        <f t="shared" si="2"/>
        <v>70.099999999999994</v>
      </c>
      <c r="Z18" s="15">
        <f t="shared" si="4"/>
        <v>70.099999999999994</v>
      </c>
      <c r="AA18" s="22"/>
    </row>
    <row r="19" spans="1:27" s="23" customFormat="1" ht="15.75" customHeight="1" x14ac:dyDescent="0.2">
      <c r="A19" s="13" t="s">
        <v>81</v>
      </c>
      <c r="B19" s="13" t="s">
        <v>81</v>
      </c>
      <c r="C19" s="8" t="s">
        <v>211</v>
      </c>
      <c r="D19" s="7">
        <v>8123</v>
      </c>
      <c r="E19" s="30" t="s">
        <v>3</v>
      </c>
      <c r="F19" s="9"/>
      <c r="G19" s="10"/>
      <c r="H19" s="11" t="s">
        <v>31</v>
      </c>
      <c r="I19" s="11" t="s">
        <v>30</v>
      </c>
      <c r="J19" s="8" t="s">
        <v>701</v>
      </c>
      <c r="K19" s="11" t="s">
        <v>30</v>
      </c>
      <c r="L19" s="14"/>
      <c r="M19" s="36">
        <v>46027.364583333336</v>
      </c>
      <c r="N19" s="36">
        <v>46027.756944444445</v>
      </c>
      <c r="O19" s="11"/>
      <c r="P19" s="11"/>
      <c r="Q19" s="11"/>
      <c r="R19" s="11"/>
      <c r="S19" s="15">
        <f t="shared" si="0"/>
        <v>0</v>
      </c>
      <c r="T19" s="16"/>
      <c r="U19" s="17"/>
      <c r="V19" s="18">
        <v>1</v>
      </c>
      <c r="W19" s="19">
        <v>70.099999999999994</v>
      </c>
      <c r="X19" s="20">
        <f t="shared" si="1"/>
        <v>1</v>
      </c>
      <c r="Y19" s="21">
        <f t="shared" si="2"/>
        <v>70.099999999999994</v>
      </c>
      <c r="Z19" s="15">
        <f t="shared" si="4"/>
        <v>70.099999999999994</v>
      </c>
      <c r="AA19" s="22"/>
    </row>
    <row r="20" spans="1:27" s="23" customFormat="1" ht="15.75" customHeight="1" x14ac:dyDescent="0.2">
      <c r="A20" s="13" t="s">
        <v>81</v>
      </c>
      <c r="B20" s="13" t="s">
        <v>81</v>
      </c>
      <c r="C20" s="8" t="s">
        <v>211</v>
      </c>
      <c r="D20" s="7">
        <v>8123</v>
      </c>
      <c r="E20" s="30" t="s">
        <v>3</v>
      </c>
      <c r="F20" s="9"/>
      <c r="G20" s="10"/>
      <c r="H20" s="11" t="s">
        <v>31</v>
      </c>
      <c r="I20" s="11" t="s">
        <v>30</v>
      </c>
      <c r="J20" s="8" t="s">
        <v>710</v>
      </c>
      <c r="K20" s="11" t="s">
        <v>30</v>
      </c>
      <c r="L20" s="14"/>
      <c r="M20" s="36">
        <v>46042.371527777781</v>
      </c>
      <c r="N20" s="36">
        <v>46042.684027777781</v>
      </c>
      <c r="O20" s="11"/>
      <c r="P20" s="11"/>
      <c r="Q20" s="11"/>
      <c r="R20" s="11"/>
      <c r="S20" s="15">
        <f t="shared" si="0"/>
        <v>0</v>
      </c>
      <c r="T20" s="16"/>
      <c r="U20" s="17"/>
      <c r="V20" s="18">
        <v>1</v>
      </c>
      <c r="W20" s="19">
        <v>70.099999999999994</v>
      </c>
      <c r="X20" s="20">
        <f t="shared" si="1"/>
        <v>1</v>
      </c>
      <c r="Y20" s="21">
        <f t="shared" si="2"/>
        <v>70.099999999999994</v>
      </c>
      <c r="Z20" s="15">
        <f t="shared" si="4"/>
        <v>70.099999999999994</v>
      </c>
      <c r="AA20" s="22"/>
    </row>
    <row r="21" spans="1:27" s="23" customFormat="1" ht="15.75" customHeight="1" x14ac:dyDescent="0.2">
      <c r="A21" s="13" t="s">
        <v>81</v>
      </c>
      <c r="B21" s="13" t="s">
        <v>81</v>
      </c>
      <c r="C21" s="8" t="s">
        <v>4</v>
      </c>
      <c r="D21" s="7">
        <v>7592</v>
      </c>
      <c r="E21" s="30" t="s">
        <v>3</v>
      </c>
      <c r="F21" s="9"/>
      <c r="G21" s="10"/>
      <c r="H21" s="11" t="s">
        <v>31</v>
      </c>
      <c r="I21" s="11" t="s">
        <v>30</v>
      </c>
      <c r="J21" s="8" t="s">
        <v>711</v>
      </c>
      <c r="K21" s="11" t="s">
        <v>30</v>
      </c>
      <c r="L21" s="14"/>
      <c r="M21" s="36">
        <v>46056.291666666664</v>
      </c>
      <c r="N21" s="36">
        <v>46056.736111111109</v>
      </c>
      <c r="O21" s="11"/>
      <c r="P21" s="11"/>
      <c r="Q21" s="11"/>
      <c r="R21" s="11"/>
      <c r="S21" s="15">
        <f t="shared" si="0"/>
        <v>0</v>
      </c>
      <c r="T21" s="16"/>
      <c r="U21" s="17"/>
      <c r="V21" s="18">
        <v>1</v>
      </c>
      <c r="W21" s="19">
        <v>70.099999999999994</v>
      </c>
      <c r="X21" s="20">
        <f t="shared" si="1"/>
        <v>1</v>
      </c>
      <c r="Y21" s="21">
        <f t="shared" si="2"/>
        <v>70.099999999999994</v>
      </c>
      <c r="Z21" s="15">
        <f t="shared" si="4"/>
        <v>70.099999999999994</v>
      </c>
      <c r="AA21" s="22"/>
    </row>
    <row r="22" spans="1:27" s="23" customFormat="1" ht="15.75" customHeight="1" x14ac:dyDescent="0.2">
      <c r="A22" s="13" t="s">
        <v>81</v>
      </c>
      <c r="B22" s="13" t="s">
        <v>81</v>
      </c>
      <c r="C22" s="8" t="s">
        <v>659</v>
      </c>
      <c r="D22" s="7">
        <v>7782</v>
      </c>
      <c r="E22" s="30" t="s">
        <v>0</v>
      </c>
      <c r="F22" s="9"/>
      <c r="G22" s="10"/>
      <c r="H22" s="11" t="s">
        <v>31</v>
      </c>
      <c r="I22" s="11" t="s">
        <v>30</v>
      </c>
      <c r="J22" s="8" t="s">
        <v>712</v>
      </c>
      <c r="K22" s="11" t="s">
        <v>30</v>
      </c>
      <c r="L22" s="14"/>
      <c r="M22" s="36">
        <v>46000.361111111109</v>
      </c>
      <c r="N22" s="36">
        <v>46000.736111111109</v>
      </c>
      <c r="O22" s="11"/>
      <c r="P22" s="11"/>
      <c r="Q22" s="11"/>
      <c r="R22" s="11"/>
      <c r="S22" s="15">
        <f t="shared" si="0"/>
        <v>0</v>
      </c>
      <c r="T22" s="16"/>
      <c r="U22" s="17"/>
      <c r="V22" s="18">
        <v>1</v>
      </c>
      <c r="W22" s="19">
        <v>70.099999999999994</v>
      </c>
      <c r="X22" s="20">
        <f t="shared" si="1"/>
        <v>1</v>
      </c>
      <c r="Y22" s="21">
        <f t="shared" si="2"/>
        <v>70.099999999999994</v>
      </c>
      <c r="Z22" s="15">
        <f t="shared" si="4"/>
        <v>70.099999999999994</v>
      </c>
      <c r="AA22" s="22"/>
    </row>
    <row r="23" spans="1:27" s="23" customFormat="1" ht="15.75" customHeight="1" x14ac:dyDescent="0.2">
      <c r="A23" s="13" t="s">
        <v>81</v>
      </c>
      <c r="B23" s="13" t="s">
        <v>81</v>
      </c>
      <c r="C23" s="8" t="s">
        <v>660</v>
      </c>
      <c r="D23" s="7">
        <v>7798</v>
      </c>
      <c r="E23" s="30" t="s">
        <v>1</v>
      </c>
      <c r="F23" s="9"/>
      <c r="G23" s="10"/>
      <c r="H23" s="11" t="s">
        <v>31</v>
      </c>
      <c r="I23" s="11" t="s">
        <v>30</v>
      </c>
      <c r="J23" s="8" t="s">
        <v>713</v>
      </c>
      <c r="K23" s="11" t="s">
        <v>30</v>
      </c>
      <c r="L23" s="14"/>
      <c r="M23" s="36">
        <v>46057.291666666664</v>
      </c>
      <c r="N23" s="36">
        <v>46057.666666666664</v>
      </c>
      <c r="O23" s="11"/>
      <c r="P23" s="11"/>
      <c r="Q23" s="11"/>
      <c r="R23" s="11"/>
      <c r="S23" s="15">
        <f t="shared" si="0"/>
        <v>0</v>
      </c>
      <c r="T23" s="16"/>
      <c r="U23" s="17"/>
      <c r="V23" s="18">
        <v>1</v>
      </c>
      <c r="W23" s="19">
        <v>70.099999999999994</v>
      </c>
      <c r="X23" s="20">
        <f t="shared" si="1"/>
        <v>1</v>
      </c>
      <c r="Y23" s="21">
        <f t="shared" si="2"/>
        <v>70.099999999999994</v>
      </c>
      <c r="Z23" s="15">
        <f t="shared" si="4"/>
        <v>70.099999999999994</v>
      </c>
      <c r="AA23" s="22"/>
    </row>
    <row r="24" spans="1:27" s="23" customFormat="1" ht="15.75" customHeight="1" x14ac:dyDescent="0.2">
      <c r="A24" s="13" t="s">
        <v>81</v>
      </c>
      <c r="B24" s="13" t="s">
        <v>81</v>
      </c>
      <c r="C24" s="8" t="s">
        <v>342</v>
      </c>
      <c r="D24" s="7">
        <v>8781</v>
      </c>
      <c r="E24" s="30" t="s">
        <v>3</v>
      </c>
      <c r="F24" s="9"/>
      <c r="G24" s="10"/>
      <c r="H24" s="11" t="s">
        <v>31</v>
      </c>
      <c r="I24" s="11" t="s">
        <v>30</v>
      </c>
      <c r="J24" s="8" t="s">
        <v>714</v>
      </c>
      <c r="K24" s="11" t="s">
        <v>30</v>
      </c>
      <c r="L24" s="14"/>
      <c r="M24" s="36">
        <v>46058.336111111108</v>
      </c>
      <c r="N24" s="36">
        <v>46058.65625</v>
      </c>
      <c r="O24" s="11"/>
      <c r="P24" s="11"/>
      <c r="Q24" s="11"/>
      <c r="R24" s="11"/>
      <c r="S24" s="15">
        <f t="shared" si="0"/>
        <v>0</v>
      </c>
      <c r="T24" s="16"/>
      <c r="U24" s="17"/>
      <c r="V24" s="18">
        <v>1</v>
      </c>
      <c r="W24" s="19">
        <v>70.099999999999994</v>
      </c>
      <c r="X24" s="20">
        <f t="shared" si="1"/>
        <v>1</v>
      </c>
      <c r="Y24" s="21">
        <f t="shared" si="2"/>
        <v>70.099999999999994</v>
      </c>
      <c r="Z24" s="15">
        <f t="shared" si="4"/>
        <v>70.099999999999994</v>
      </c>
      <c r="AA24" s="22"/>
    </row>
    <row r="25" spans="1:27" s="23" customFormat="1" ht="15.75" customHeight="1" x14ac:dyDescent="0.2">
      <c r="A25" s="13" t="s">
        <v>81</v>
      </c>
      <c r="B25" s="13" t="s">
        <v>81</v>
      </c>
      <c r="C25" s="8" t="s">
        <v>15</v>
      </c>
      <c r="D25" s="7">
        <v>8012</v>
      </c>
      <c r="E25" s="30" t="s">
        <v>0</v>
      </c>
      <c r="F25" s="9"/>
      <c r="G25" s="10"/>
      <c r="H25" s="11" t="s">
        <v>31</v>
      </c>
      <c r="I25" s="11" t="s">
        <v>30</v>
      </c>
      <c r="J25" s="8" t="s">
        <v>132</v>
      </c>
      <c r="K25" s="11" t="s">
        <v>30</v>
      </c>
      <c r="L25" s="14"/>
      <c r="M25" s="36">
        <v>46034.3125</v>
      </c>
      <c r="N25" s="36">
        <v>46034.770833333336</v>
      </c>
      <c r="O25" s="11"/>
      <c r="P25" s="11"/>
      <c r="Q25" s="11"/>
      <c r="R25" s="11"/>
      <c r="S25" s="15">
        <f t="shared" si="0"/>
        <v>0</v>
      </c>
      <c r="T25" s="16"/>
      <c r="U25" s="17"/>
      <c r="V25" s="18">
        <v>1</v>
      </c>
      <c r="W25" s="19">
        <v>70.099999999999994</v>
      </c>
      <c r="X25" s="20">
        <f t="shared" si="1"/>
        <v>1</v>
      </c>
      <c r="Y25" s="21">
        <f t="shared" si="2"/>
        <v>70.099999999999994</v>
      </c>
      <c r="Z25" s="15">
        <f t="shared" si="4"/>
        <v>70.099999999999994</v>
      </c>
      <c r="AA25" s="22"/>
    </row>
    <row r="26" spans="1:27" s="23" customFormat="1" ht="15.75" customHeight="1" x14ac:dyDescent="0.2">
      <c r="A26" s="13" t="s">
        <v>81</v>
      </c>
      <c r="B26" s="13" t="s">
        <v>81</v>
      </c>
      <c r="C26" s="8" t="s">
        <v>15</v>
      </c>
      <c r="D26" s="7">
        <v>8012</v>
      </c>
      <c r="E26" s="30" t="s">
        <v>0</v>
      </c>
      <c r="F26" s="9"/>
      <c r="G26" s="10"/>
      <c r="H26" s="11" t="s">
        <v>31</v>
      </c>
      <c r="I26" s="11" t="s">
        <v>30</v>
      </c>
      <c r="J26" s="8" t="s">
        <v>715</v>
      </c>
      <c r="K26" s="11" t="s">
        <v>30</v>
      </c>
      <c r="L26" s="14"/>
      <c r="M26" s="36">
        <v>46045.375</v>
      </c>
      <c r="N26" s="36">
        <v>46045.784722222219</v>
      </c>
      <c r="O26" s="11"/>
      <c r="P26" s="11"/>
      <c r="Q26" s="11"/>
      <c r="R26" s="11"/>
      <c r="S26" s="15">
        <f t="shared" si="0"/>
        <v>0</v>
      </c>
      <c r="T26" s="16"/>
      <c r="U26" s="17"/>
      <c r="V26" s="18">
        <v>1</v>
      </c>
      <c r="W26" s="19">
        <v>70.099999999999994</v>
      </c>
      <c r="X26" s="20">
        <f t="shared" si="1"/>
        <v>1</v>
      </c>
      <c r="Y26" s="21">
        <f t="shared" si="2"/>
        <v>70.099999999999994</v>
      </c>
      <c r="Z26" s="15">
        <f t="shared" si="4"/>
        <v>70.099999999999994</v>
      </c>
      <c r="AA26" s="22"/>
    </row>
    <row r="27" spans="1:27" s="23" customFormat="1" ht="15.75" customHeight="1" x14ac:dyDescent="0.2">
      <c r="A27" s="13" t="s">
        <v>81</v>
      </c>
      <c r="B27" s="13" t="s">
        <v>81</v>
      </c>
      <c r="C27" s="8" t="s">
        <v>15</v>
      </c>
      <c r="D27" s="7">
        <v>8012</v>
      </c>
      <c r="E27" s="30" t="s">
        <v>0</v>
      </c>
      <c r="F27" s="9"/>
      <c r="G27" s="10"/>
      <c r="H27" s="11" t="s">
        <v>31</v>
      </c>
      <c r="I27" s="11" t="s">
        <v>30</v>
      </c>
      <c r="J27" s="8" t="s">
        <v>715</v>
      </c>
      <c r="K27" s="11" t="s">
        <v>30</v>
      </c>
      <c r="L27" s="14"/>
      <c r="M27" s="36">
        <v>46038.305555555555</v>
      </c>
      <c r="N27" s="36">
        <v>46038.784722222219</v>
      </c>
      <c r="O27" s="11"/>
      <c r="P27" s="11"/>
      <c r="Q27" s="11"/>
      <c r="R27" s="11"/>
      <c r="S27" s="15">
        <f t="shared" si="0"/>
        <v>0</v>
      </c>
      <c r="T27" s="16"/>
      <c r="U27" s="17"/>
      <c r="V27" s="18">
        <v>1</v>
      </c>
      <c r="W27" s="19">
        <v>70.099999999999994</v>
      </c>
      <c r="X27" s="20">
        <f t="shared" si="1"/>
        <v>1</v>
      </c>
      <c r="Y27" s="21">
        <f t="shared" si="2"/>
        <v>70.099999999999994</v>
      </c>
      <c r="Z27" s="15">
        <f t="shared" si="4"/>
        <v>70.099999999999994</v>
      </c>
      <c r="AA27" s="22"/>
    </row>
    <row r="28" spans="1:27" s="23" customFormat="1" ht="15.75" customHeight="1" x14ac:dyDescent="0.2">
      <c r="A28" s="13" t="s">
        <v>81</v>
      </c>
      <c r="B28" s="13" t="s">
        <v>81</v>
      </c>
      <c r="C28" s="8" t="s">
        <v>24</v>
      </c>
      <c r="D28" s="7">
        <v>8139</v>
      </c>
      <c r="E28" s="30" t="s">
        <v>0</v>
      </c>
      <c r="F28" s="9"/>
      <c r="G28" s="10"/>
      <c r="H28" s="11" t="s">
        <v>31</v>
      </c>
      <c r="I28" s="11" t="s">
        <v>30</v>
      </c>
      <c r="J28" s="8" t="s">
        <v>716</v>
      </c>
      <c r="K28" s="11" t="s">
        <v>30</v>
      </c>
      <c r="L28" s="14"/>
      <c r="M28" s="36">
        <v>46028.324305555558</v>
      </c>
      <c r="N28" s="36">
        <v>46028.805555555555</v>
      </c>
      <c r="O28" s="11"/>
      <c r="P28" s="11"/>
      <c r="Q28" s="11"/>
      <c r="R28" s="11"/>
      <c r="S28" s="15">
        <f t="shared" si="0"/>
        <v>0</v>
      </c>
      <c r="T28" s="16"/>
      <c r="U28" s="17"/>
      <c r="V28" s="18">
        <v>1</v>
      </c>
      <c r="W28" s="19">
        <v>70.099999999999994</v>
      </c>
      <c r="X28" s="20">
        <f t="shared" si="1"/>
        <v>1</v>
      </c>
      <c r="Y28" s="21">
        <f t="shared" si="2"/>
        <v>70.099999999999994</v>
      </c>
      <c r="Z28" s="15">
        <f t="shared" si="4"/>
        <v>70.099999999999994</v>
      </c>
      <c r="AA28" s="22"/>
    </row>
    <row r="29" spans="1:27" s="23" customFormat="1" ht="15.75" customHeight="1" x14ac:dyDescent="0.2">
      <c r="A29" s="13" t="s">
        <v>81</v>
      </c>
      <c r="B29" s="13" t="s">
        <v>81</v>
      </c>
      <c r="C29" s="8" t="s">
        <v>661</v>
      </c>
      <c r="D29" s="7">
        <v>8704</v>
      </c>
      <c r="E29" s="30" t="s">
        <v>0</v>
      </c>
      <c r="F29" s="9"/>
      <c r="G29" s="10"/>
      <c r="H29" s="11" t="s">
        <v>31</v>
      </c>
      <c r="I29" s="11" t="s">
        <v>30</v>
      </c>
      <c r="J29" s="8" t="s">
        <v>717</v>
      </c>
      <c r="K29" s="11" t="s">
        <v>30</v>
      </c>
      <c r="L29" s="14"/>
      <c r="M29" s="36">
        <v>46010.347222222219</v>
      </c>
      <c r="N29" s="36">
        <v>46010.791666666664</v>
      </c>
      <c r="O29" s="11"/>
      <c r="P29" s="11"/>
      <c r="Q29" s="11"/>
      <c r="R29" s="11"/>
      <c r="S29" s="15">
        <f t="shared" si="0"/>
        <v>0</v>
      </c>
      <c r="T29" s="16"/>
      <c r="U29" s="17"/>
      <c r="V29" s="18">
        <v>1</v>
      </c>
      <c r="W29" s="19">
        <v>70.099999999999994</v>
      </c>
      <c r="X29" s="20">
        <f t="shared" si="1"/>
        <v>1</v>
      </c>
      <c r="Y29" s="21">
        <f t="shared" si="2"/>
        <v>70.099999999999994</v>
      </c>
      <c r="Z29" s="15">
        <f t="shared" si="4"/>
        <v>70.099999999999994</v>
      </c>
      <c r="AA29" s="22"/>
    </row>
    <row r="30" spans="1:27" s="23" customFormat="1" ht="15.75" customHeight="1" x14ac:dyDescent="0.2">
      <c r="A30" s="13" t="s">
        <v>81</v>
      </c>
      <c r="B30" s="13" t="s">
        <v>81</v>
      </c>
      <c r="C30" s="8" t="s">
        <v>45</v>
      </c>
      <c r="D30" s="7">
        <v>8821</v>
      </c>
      <c r="E30" s="30" t="s">
        <v>2</v>
      </c>
      <c r="F30" s="9"/>
      <c r="G30" s="10"/>
      <c r="H30" s="11" t="s">
        <v>31</v>
      </c>
      <c r="I30" s="11" t="s">
        <v>30</v>
      </c>
      <c r="J30" s="8" t="s">
        <v>718</v>
      </c>
      <c r="K30" s="11" t="s">
        <v>30</v>
      </c>
      <c r="L30" s="14"/>
      <c r="M30" s="36">
        <v>46020.364583333336</v>
      </c>
      <c r="N30" s="36">
        <v>46020.679166666669</v>
      </c>
      <c r="O30" s="11"/>
      <c r="P30" s="11"/>
      <c r="Q30" s="11"/>
      <c r="R30" s="11"/>
      <c r="S30" s="15">
        <f t="shared" si="0"/>
        <v>0</v>
      </c>
      <c r="T30" s="16"/>
      <c r="U30" s="17"/>
      <c r="V30" s="18">
        <v>1</v>
      </c>
      <c r="W30" s="19">
        <v>70.099999999999994</v>
      </c>
      <c r="X30" s="20">
        <f t="shared" si="1"/>
        <v>1</v>
      </c>
      <c r="Y30" s="21">
        <f t="shared" si="2"/>
        <v>70.099999999999994</v>
      </c>
      <c r="Z30" s="15">
        <f t="shared" si="4"/>
        <v>70.099999999999994</v>
      </c>
      <c r="AA30" s="22"/>
    </row>
    <row r="31" spans="1:27" s="23" customFormat="1" ht="15.75" customHeight="1" x14ac:dyDescent="0.2">
      <c r="A31" s="13" t="s">
        <v>81</v>
      </c>
      <c r="B31" s="13" t="s">
        <v>81</v>
      </c>
      <c r="C31" s="8" t="s">
        <v>662</v>
      </c>
      <c r="D31" s="7">
        <v>7414</v>
      </c>
      <c r="E31" s="30" t="s">
        <v>3</v>
      </c>
      <c r="F31" s="9"/>
      <c r="G31" s="10"/>
      <c r="H31" s="11" t="s">
        <v>31</v>
      </c>
      <c r="I31" s="11" t="s">
        <v>30</v>
      </c>
      <c r="J31" s="8" t="s">
        <v>37</v>
      </c>
      <c r="K31" s="11" t="s">
        <v>30</v>
      </c>
      <c r="L31" s="14"/>
      <c r="M31" s="36">
        <v>46049.38958333333</v>
      </c>
      <c r="N31" s="36">
        <v>46049.707638888889</v>
      </c>
      <c r="O31" s="11"/>
      <c r="P31" s="11"/>
      <c r="Q31" s="11"/>
      <c r="R31" s="11"/>
      <c r="S31" s="15">
        <f t="shared" si="0"/>
        <v>0</v>
      </c>
      <c r="T31" s="16"/>
      <c r="U31" s="17"/>
      <c r="V31" s="18">
        <v>1</v>
      </c>
      <c r="W31" s="19">
        <v>70.099999999999994</v>
      </c>
      <c r="X31" s="20">
        <f t="shared" si="1"/>
        <v>1</v>
      </c>
      <c r="Y31" s="21">
        <f t="shared" si="2"/>
        <v>70.099999999999994</v>
      </c>
      <c r="Z31" s="15">
        <f t="shared" si="4"/>
        <v>70.099999999999994</v>
      </c>
      <c r="AA31" s="22"/>
    </row>
    <row r="32" spans="1:27" s="23" customFormat="1" ht="15.75" customHeight="1" x14ac:dyDescent="0.2">
      <c r="A32" s="13" t="s">
        <v>81</v>
      </c>
      <c r="B32" s="13" t="s">
        <v>81</v>
      </c>
      <c r="C32" s="8" t="s">
        <v>662</v>
      </c>
      <c r="D32" s="7">
        <v>7414</v>
      </c>
      <c r="E32" s="30" t="s">
        <v>3</v>
      </c>
      <c r="F32" s="9"/>
      <c r="G32" s="10"/>
      <c r="H32" s="11" t="s">
        <v>31</v>
      </c>
      <c r="I32" s="11" t="s">
        <v>30</v>
      </c>
      <c r="J32" s="8" t="s">
        <v>37</v>
      </c>
      <c r="K32" s="11" t="s">
        <v>30</v>
      </c>
      <c r="L32" s="14"/>
      <c r="M32" s="36">
        <v>46043.354166666664</v>
      </c>
      <c r="N32" s="36">
        <v>46043.690972222219</v>
      </c>
      <c r="O32" s="11"/>
      <c r="P32" s="11"/>
      <c r="Q32" s="11"/>
      <c r="R32" s="11"/>
      <c r="S32" s="15">
        <f t="shared" si="0"/>
        <v>0</v>
      </c>
      <c r="T32" s="16"/>
      <c r="U32" s="17"/>
      <c r="V32" s="18">
        <v>1</v>
      </c>
      <c r="W32" s="19">
        <v>70.099999999999994</v>
      </c>
      <c r="X32" s="20">
        <f t="shared" si="1"/>
        <v>1</v>
      </c>
      <c r="Y32" s="21">
        <f t="shared" si="2"/>
        <v>70.099999999999994</v>
      </c>
      <c r="Z32" s="15">
        <f t="shared" si="4"/>
        <v>70.099999999999994</v>
      </c>
      <c r="AA32" s="22"/>
    </row>
    <row r="33" spans="1:27" s="23" customFormat="1" ht="15.75" customHeight="1" x14ac:dyDescent="0.2">
      <c r="A33" s="13" t="s">
        <v>81</v>
      </c>
      <c r="B33" s="13" t="s">
        <v>81</v>
      </c>
      <c r="C33" s="8" t="s">
        <v>663</v>
      </c>
      <c r="D33" s="7">
        <v>7887</v>
      </c>
      <c r="E33" s="30" t="s">
        <v>2</v>
      </c>
      <c r="F33" s="9"/>
      <c r="G33" s="10"/>
      <c r="H33" s="11" t="s">
        <v>31</v>
      </c>
      <c r="I33" s="11" t="s">
        <v>30</v>
      </c>
      <c r="J33" s="8" t="s">
        <v>719</v>
      </c>
      <c r="K33" s="11" t="s">
        <v>30</v>
      </c>
      <c r="L33" s="14"/>
      <c r="M33" s="36">
        <v>46058.3125</v>
      </c>
      <c r="N33" s="36">
        <v>46058.732638888891</v>
      </c>
      <c r="O33" s="11"/>
      <c r="P33" s="11"/>
      <c r="Q33" s="11"/>
      <c r="R33" s="11"/>
      <c r="S33" s="15">
        <f t="shared" si="0"/>
        <v>0</v>
      </c>
      <c r="T33" s="16"/>
      <c r="U33" s="17"/>
      <c r="V33" s="18">
        <v>1</v>
      </c>
      <c r="W33" s="19">
        <v>70.099999999999994</v>
      </c>
      <c r="X33" s="20">
        <f t="shared" si="1"/>
        <v>1</v>
      </c>
      <c r="Y33" s="21">
        <f t="shared" si="2"/>
        <v>70.099999999999994</v>
      </c>
      <c r="Z33" s="15">
        <f t="shared" si="4"/>
        <v>70.099999999999994</v>
      </c>
      <c r="AA33" s="22"/>
    </row>
    <row r="34" spans="1:27" s="23" customFormat="1" ht="15.75" customHeight="1" x14ac:dyDescent="0.2">
      <c r="A34" s="13" t="s">
        <v>81</v>
      </c>
      <c r="B34" s="13" t="s">
        <v>81</v>
      </c>
      <c r="C34" s="8" t="s">
        <v>165</v>
      </c>
      <c r="D34" s="7">
        <v>6541</v>
      </c>
      <c r="E34" s="30" t="s">
        <v>3</v>
      </c>
      <c r="F34" s="9"/>
      <c r="G34" s="10"/>
      <c r="H34" s="11" t="s">
        <v>31</v>
      </c>
      <c r="I34" s="11" t="s">
        <v>30</v>
      </c>
      <c r="J34" s="8" t="s">
        <v>720</v>
      </c>
      <c r="K34" s="11" t="s">
        <v>30</v>
      </c>
      <c r="L34" s="14"/>
      <c r="M34" s="36">
        <v>46038.354166666664</v>
      </c>
      <c r="N34" s="36">
        <v>46038.770833333336</v>
      </c>
      <c r="O34" s="11"/>
      <c r="P34" s="11"/>
      <c r="Q34" s="11"/>
      <c r="R34" s="11"/>
      <c r="S34" s="15">
        <f t="shared" si="0"/>
        <v>0</v>
      </c>
      <c r="T34" s="16"/>
      <c r="U34" s="17"/>
      <c r="V34" s="18">
        <v>1</v>
      </c>
      <c r="W34" s="19">
        <v>70.099999999999994</v>
      </c>
      <c r="X34" s="20">
        <f t="shared" si="1"/>
        <v>1</v>
      </c>
      <c r="Y34" s="21">
        <f t="shared" si="2"/>
        <v>70.099999999999994</v>
      </c>
      <c r="Z34" s="15">
        <f t="shared" si="4"/>
        <v>70.099999999999994</v>
      </c>
      <c r="AA34" s="22"/>
    </row>
    <row r="35" spans="1:27" s="23" customFormat="1" ht="15.75" customHeight="1" x14ac:dyDescent="0.2">
      <c r="A35" s="13" t="s">
        <v>81</v>
      </c>
      <c r="B35" s="13" t="s">
        <v>81</v>
      </c>
      <c r="C35" s="8" t="s">
        <v>664</v>
      </c>
      <c r="D35" s="7">
        <v>9787</v>
      </c>
      <c r="E35" s="30" t="s">
        <v>0</v>
      </c>
      <c r="F35" s="9"/>
      <c r="G35" s="10"/>
      <c r="H35" s="11" t="s">
        <v>31</v>
      </c>
      <c r="I35" s="11" t="s">
        <v>30</v>
      </c>
      <c r="J35" s="8" t="s">
        <v>721</v>
      </c>
      <c r="K35" s="11" t="s">
        <v>30</v>
      </c>
      <c r="L35" s="14"/>
      <c r="M35" s="36">
        <v>46043.292361111111</v>
      </c>
      <c r="N35" s="36">
        <v>46043.709027777775</v>
      </c>
      <c r="O35" s="11"/>
      <c r="P35" s="11"/>
      <c r="Q35" s="11"/>
      <c r="R35" s="11"/>
      <c r="S35" s="15">
        <f t="shared" si="0"/>
        <v>0</v>
      </c>
      <c r="T35" s="16"/>
      <c r="U35" s="17"/>
      <c r="V35" s="18">
        <v>1</v>
      </c>
      <c r="W35" s="19">
        <v>70.099999999999994</v>
      </c>
      <c r="X35" s="20">
        <f t="shared" si="1"/>
        <v>1</v>
      </c>
      <c r="Y35" s="21">
        <f t="shared" si="2"/>
        <v>70.099999999999994</v>
      </c>
      <c r="Z35" s="15">
        <f t="shared" si="4"/>
        <v>70.099999999999994</v>
      </c>
      <c r="AA35" s="22"/>
    </row>
    <row r="36" spans="1:27" s="23" customFormat="1" ht="15.75" customHeight="1" x14ac:dyDescent="0.2">
      <c r="A36" s="13" t="s">
        <v>81</v>
      </c>
      <c r="B36" s="13" t="s">
        <v>81</v>
      </c>
      <c r="C36" s="8" t="s">
        <v>141</v>
      </c>
      <c r="D36" s="7">
        <v>10250</v>
      </c>
      <c r="E36" s="30" t="s">
        <v>2</v>
      </c>
      <c r="F36" s="9"/>
      <c r="G36" s="10"/>
      <c r="H36" s="11" t="s">
        <v>31</v>
      </c>
      <c r="I36" s="11" t="s">
        <v>30</v>
      </c>
      <c r="J36" s="8" t="s">
        <v>722</v>
      </c>
      <c r="K36" s="11" t="s">
        <v>30</v>
      </c>
      <c r="L36" s="14"/>
      <c r="M36" s="36">
        <v>46044.291666666664</v>
      </c>
      <c r="N36" s="36">
        <v>46044.708333333336</v>
      </c>
      <c r="O36" s="11"/>
      <c r="P36" s="11"/>
      <c r="Q36" s="11"/>
      <c r="R36" s="11"/>
      <c r="S36" s="15">
        <f t="shared" si="0"/>
        <v>0</v>
      </c>
      <c r="T36" s="16"/>
      <c r="U36" s="17"/>
      <c r="V36" s="18">
        <v>1</v>
      </c>
      <c r="W36" s="19">
        <v>70.099999999999994</v>
      </c>
      <c r="X36" s="20">
        <f t="shared" si="1"/>
        <v>1</v>
      </c>
      <c r="Y36" s="21">
        <f t="shared" si="2"/>
        <v>70.099999999999994</v>
      </c>
      <c r="Z36" s="15">
        <f t="shared" si="4"/>
        <v>70.099999999999994</v>
      </c>
      <c r="AA36" s="22"/>
    </row>
    <row r="37" spans="1:27" s="23" customFormat="1" ht="15.75" customHeight="1" x14ac:dyDescent="0.2">
      <c r="A37" s="13" t="s">
        <v>81</v>
      </c>
      <c r="B37" s="13" t="s">
        <v>81</v>
      </c>
      <c r="C37" s="8" t="s">
        <v>665</v>
      </c>
      <c r="D37" s="7">
        <v>10446</v>
      </c>
      <c r="E37" s="30" t="s">
        <v>2</v>
      </c>
      <c r="F37" s="9"/>
      <c r="G37" s="10"/>
      <c r="H37" s="11" t="s">
        <v>31</v>
      </c>
      <c r="I37" s="11" t="s">
        <v>30</v>
      </c>
      <c r="J37" s="8" t="s">
        <v>723</v>
      </c>
      <c r="K37" s="11" t="s">
        <v>30</v>
      </c>
      <c r="L37" s="14"/>
      <c r="M37" s="36">
        <v>46052.3125</v>
      </c>
      <c r="N37" s="36">
        <v>46052.791666666664</v>
      </c>
      <c r="O37" s="11"/>
      <c r="P37" s="11"/>
      <c r="Q37" s="11"/>
      <c r="R37" s="11"/>
      <c r="S37" s="15">
        <f t="shared" si="0"/>
        <v>0</v>
      </c>
      <c r="T37" s="16"/>
      <c r="U37" s="17"/>
      <c r="V37" s="18">
        <v>1</v>
      </c>
      <c r="W37" s="19">
        <v>70.099999999999994</v>
      </c>
      <c r="X37" s="20">
        <f t="shared" si="1"/>
        <v>1</v>
      </c>
      <c r="Y37" s="21">
        <f t="shared" si="2"/>
        <v>70.099999999999994</v>
      </c>
      <c r="Z37" s="15">
        <f t="shared" si="4"/>
        <v>70.099999999999994</v>
      </c>
      <c r="AA37" s="22"/>
    </row>
    <row r="38" spans="1:27" s="23" customFormat="1" ht="15.75" customHeight="1" x14ac:dyDescent="0.2">
      <c r="A38" s="13" t="s">
        <v>81</v>
      </c>
      <c r="B38" s="13" t="s">
        <v>81</v>
      </c>
      <c r="C38" s="8" t="s">
        <v>119</v>
      </c>
      <c r="D38" s="7">
        <v>10194</v>
      </c>
      <c r="E38" s="30" t="s">
        <v>1</v>
      </c>
      <c r="F38" s="9"/>
      <c r="G38" s="10"/>
      <c r="H38" s="11" t="s">
        <v>31</v>
      </c>
      <c r="I38" s="11" t="s">
        <v>30</v>
      </c>
      <c r="J38" s="8" t="s">
        <v>247</v>
      </c>
      <c r="K38" s="11" t="s">
        <v>30</v>
      </c>
      <c r="L38" s="14"/>
      <c r="M38" s="36">
        <v>46048.354166666664</v>
      </c>
      <c r="N38" s="36">
        <v>46048.6875</v>
      </c>
      <c r="O38" s="11"/>
      <c r="P38" s="11"/>
      <c r="Q38" s="11"/>
      <c r="R38" s="11"/>
      <c r="S38" s="15">
        <f t="shared" si="0"/>
        <v>0</v>
      </c>
      <c r="T38" s="24"/>
      <c r="U38" s="25"/>
      <c r="V38" s="18">
        <v>1</v>
      </c>
      <c r="W38" s="19">
        <v>70.099999999999994</v>
      </c>
      <c r="X38" s="20">
        <f t="shared" si="1"/>
        <v>1</v>
      </c>
      <c r="Y38" s="21">
        <f t="shared" si="2"/>
        <v>70.099999999999994</v>
      </c>
      <c r="Z38" s="15">
        <f t="shared" si="4"/>
        <v>70.099999999999994</v>
      </c>
      <c r="AA38" s="22"/>
    </row>
    <row r="39" spans="1:27" s="23" customFormat="1" ht="15.75" customHeight="1" x14ac:dyDescent="0.2">
      <c r="A39" s="13" t="s">
        <v>81</v>
      </c>
      <c r="B39" s="13" t="s">
        <v>81</v>
      </c>
      <c r="C39" s="8" t="s">
        <v>340</v>
      </c>
      <c r="D39" s="7">
        <v>10268</v>
      </c>
      <c r="E39" s="30" t="s">
        <v>1</v>
      </c>
      <c r="F39" s="9"/>
      <c r="G39" s="10"/>
      <c r="H39" s="11" t="s">
        <v>31</v>
      </c>
      <c r="I39" s="11" t="s">
        <v>30</v>
      </c>
      <c r="J39" s="8" t="s">
        <v>369</v>
      </c>
      <c r="K39" s="11" t="s">
        <v>30</v>
      </c>
      <c r="L39" s="14"/>
      <c r="M39" s="36">
        <v>46052.333333333336</v>
      </c>
      <c r="N39" s="36">
        <v>46052.645833333336</v>
      </c>
      <c r="O39" s="11"/>
      <c r="P39" s="11"/>
      <c r="Q39" s="11"/>
      <c r="R39" s="11"/>
      <c r="S39" s="15">
        <f t="shared" si="0"/>
        <v>0</v>
      </c>
      <c r="T39" s="16"/>
      <c r="U39" s="17"/>
      <c r="V39" s="18">
        <v>1</v>
      </c>
      <c r="W39" s="19">
        <v>70.099999999999994</v>
      </c>
      <c r="X39" s="20">
        <f t="shared" si="1"/>
        <v>1</v>
      </c>
      <c r="Y39" s="21">
        <f t="shared" si="2"/>
        <v>70.099999999999994</v>
      </c>
      <c r="Z39" s="15">
        <f t="shared" si="4"/>
        <v>70.099999999999994</v>
      </c>
      <c r="AA39" s="22"/>
    </row>
    <row r="40" spans="1:27" s="23" customFormat="1" ht="15.75" customHeight="1" x14ac:dyDescent="0.2">
      <c r="A40" s="13" t="s">
        <v>81</v>
      </c>
      <c r="B40" s="13" t="s">
        <v>81</v>
      </c>
      <c r="C40" s="8" t="s">
        <v>39</v>
      </c>
      <c r="D40" s="7">
        <v>10422</v>
      </c>
      <c r="E40" s="30" t="s">
        <v>2</v>
      </c>
      <c r="F40" s="9"/>
      <c r="G40" s="10"/>
      <c r="H40" s="11" t="s">
        <v>31</v>
      </c>
      <c r="I40" s="11" t="s">
        <v>30</v>
      </c>
      <c r="J40" s="8" t="s">
        <v>724</v>
      </c>
      <c r="K40" s="11" t="s">
        <v>30</v>
      </c>
      <c r="L40" s="14"/>
      <c r="M40" s="36">
        <v>46014.270833333336</v>
      </c>
      <c r="N40" s="36">
        <v>46014.770833333336</v>
      </c>
      <c r="O40" s="11"/>
      <c r="P40" s="11"/>
      <c r="Q40" s="11"/>
      <c r="R40" s="11"/>
      <c r="S40" s="15">
        <f t="shared" si="0"/>
        <v>0</v>
      </c>
      <c r="T40" s="16"/>
      <c r="U40" s="17"/>
      <c r="V40" s="18">
        <v>1</v>
      </c>
      <c r="W40" s="19">
        <v>70.099999999999994</v>
      </c>
      <c r="X40" s="20">
        <f t="shared" si="1"/>
        <v>1</v>
      </c>
      <c r="Y40" s="21">
        <f t="shared" si="2"/>
        <v>70.099999999999994</v>
      </c>
      <c r="Z40" s="15">
        <f t="shared" si="4"/>
        <v>70.099999999999994</v>
      </c>
      <c r="AA40" s="22"/>
    </row>
    <row r="41" spans="1:27" s="23" customFormat="1" ht="15.75" customHeight="1" x14ac:dyDescent="0.2">
      <c r="A41" s="13" t="s">
        <v>81</v>
      </c>
      <c r="B41" s="13" t="s">
        <v>81</v>
      </c>
      <c r="C41" s="8" t="s">
        <v>666</v>
      </c>
      <c r="D41" s="7">
        <v>10144</v>
      </c>
      <c r="E41" s="30" t="s">
        <v>0</v>
      </c>
      <c r="F41" s="9"/>
      <c r="G41" s="10"/>
      <c r="H41" s="11" t="s">
        <v>31</v>
      </c>
      <c r="I41" s="11" t="s">
        <v>30</v>
      </c>
      <c r="J41" s="8" t="s">
        <v>725</v>
      </c>
      <c r="K41" s="11" t="s">
        <v>30</v>
      </c>
      <c r="L41" s="14"/>
      <c r="M41" s="36">
        <v>46073.395833333336</v>
      </c>
      <c r="N41" s="36">
        <v>46073.652777777781</v>
      </c>
      <c r="O41" s="11"/>
      <c r="P41" s="11"/>
      <c r="Q41" s="11"/>
      <c r="R41" s="11"/>
      <c r="S41" s="15">
        <f t="shared" si="0"/>
        <v>0</v>
      </c>
      <c r="T41" s="16"/>
      <c r="U41" s="17"/>
      <c r="V41" s="18">
        <v>1</v>
      </c>
      <c r="W41" s="19">
        <v>70.099999999999994</v>
      </c>
      <c r="X41" s="20">
        <f t="shared" si="1"/>
        <v>1</v>
      </c>
      <c r="Y41" s="21">
        <f t="shared" si="2"/>
        <v>70.099999999999994</v>
      </c>
      <c r="Z41" s="15">
        <f t="shared" si="4"/>
        <v>70.099999999999994</v>
      </c>
      <c r="AA41" s="22"/>
    </row>
    <row r="42" spans="1:27" s="23" customFormat="1" ht="15.75" customHeight="1" x14ac:dyDescent="0.2">
      <c r="A42" s="13" t="s">
        <v>81</v>
      </c>
      <c r="B42" s="13" t="s">
        <v>81</v>
      </c>
      <c r="C42" s="8" t="s">
        <v>114</v>
      </c>
      <c r="D42" s="7">
        <v>10228</v>
      </c>
      <c r="E42" s="30" t="s">
        <v>1</v>
      </c>
      <c r="F42" s="9"/>
      <c r="G42" s="10"/>
      <c r="H42" s="11" t="s">
        <v>31</v>
      </c>
      <c r="I42" s="11" t="s">
        <v>30</v>
      </c>
      <c r="J42" s="8" t="s">
        <v>726</v>
      </c>
      <c r="K42" s="11" t="s">
        <v>30</v>
      </c>
      <c r="L42" s="14"/>
      <c r="M42" s="36">
        <v>46048.333333333336</v>
      </c>
      <c r="N42" s="36">
        <v>46048.708333333336</v>
      </c>
      <c r="O42" s="11"/>
      <c r="P42" s="11"/>
      <c r="Q42" s="11"/>
      <c r="R42" s="11"/>
      <c r="S42" s="15">
        <f t="shared" si="0"/>
        <v>0</v>
      </c>
      <c r="T42" s="16"/>
      <c r="U42" s="17"/>
      <c r="V42" s="18">
        <v>1</v>
      </c>
      <c r="W42" s="19">
        <v>70.099999999999994</v>
      </c>
      <c r="X42" s="20">
        <f t="shared" si="1"/>
        <v>1</v>
      </c>
      <c r="Y42" s="21">
        <f t="shared" si="2"/>
        <v>70.099999999999994</v>
      </c>
      <c r="Z42" s="15">
        <f t="shared" si="4"/>
        <v>70.099999999999994</v>
      </c>
      <c r="AA42" s="22"/>
    </row>
    <row r="43" spans="1:27" s="23" customFormat="1" ht="15.75" customHeight="1" x14ac:dyDescent="0.2">
      <c r="A43" s="13" t="s">
        <v>81</v>
      </c>
      <c r="B43" s="13" t="s">
        <v>81</v>
      </c>
      <c r="C43" s="8" t="s">
        <v>667</v>
      </c>
      <c r="D43" s="7">
        <v>10001</v>
      </c>
      <c r="E43" s="30" t="s">
        <v>2</v>
      </c>
      <c r="F43" s="9"/>
      <c r="G43" s="10"/>
      <c r="H43" s="11" t="s">
        <v>31</v>
      </c>
      <c r="I43" s="11" t="s">
        <v>30</v>
      </c>
      <c r="J43" s="8" t="s">
        <v>727</v>
      </c>
      <c r="K43" s="11" t="s">
        <v>30</v>
      </c>
      <c r="L43" s="14"/>
      <c r="M43" s="36">
        <v>46051.333333333336</v>
      </c>
      <c r="N43" s="36">
        <v>46051.708333333336</v>
      </c>
      <c r="O43" s="11"/>
      <c r="P43" s="11"/>
      <c r="Q43" s="11"/>
      <c r="R43" s="11"/>
      <c r="S43" s="15">
        <f t="shared" si="0"/>
        <v>0</v>
      </c>
      <c r="T43" s="16"/>
      <c r="U43" s="17"/>
      <c r="V43" s="18">
        <v>1</v>
      </c>
      <c r="W43" s="19">
        <v>70.099999999999994</v>
      </c>
      <c r="X43" s="20">
        <f t="shared" si="1"/>
        <v>1</v>
      </c>
      <c r="Y43" s="21">
        <f t="shared" si="2"/>
        <v>70.099999999999994</v>
      </c>
      <c r="Z43" s="15">
        <f t="shared" si="4"/>
        <v>70.099999999999994</v>
      </c>
      <c r="AA43" s="22"/>
    </row>
    <row r="44" spans="1:27" s="23" customFormat="1" ht="15.75" customHeight="1" x14ac:dyDescent="0.2">
      <c r="A44" s="13" t="s">
        <v>81</v>
      </c>
      <c r="B44" s="13" t="s">
        <v>81</v>
      </c>
      <c r="C44" s="8" t="s">
        <v>668</v>
      </c>
      <c r="D44" s="7">
        <v>10721</v>
      </c>
      <c r="E44" s="30" t="s">
        <v>3</v>
      </c>
      <c r="F44" s="9"/>
      <c r="G44" s="10"/>
      <c r="H44" s="11" t="s">
        <v>31</v>
      </c>
      <c r="I44" s="11" t="s">
        <v>30</v>
      </c>
      <c r="J44" s="8" t="s">
        <v>728</v>
      </c>
      <c r="K44" s="11" t="s">
        <v>30</v>
      </c>
      <c r="L44" s="14"/>
      <c r="M44" s="36">
        <v>46025.291666666664</v>
      </c>
      <c r="N44" s="36">
        <v>46025.833333333336</v>
      </c>
      <c r="O44" s="11"/>
      <c r="P44" s="11"/>
      <c r="Q44" s="11"/>
      <c r="R44" s="11"/>
      <c r="S44" s="15">
        <f t="shared" si="0"/>
        <v>0</v>
      </c>
      <c r="T44" s="16"/>
      <c r="U44" s="17"/>
      <c r="V44" s="18">
        <v>1</v>
      </c>
      <c r="W44" s="19">
        <v>70.099999999999994</v>
      </c>
      <c r="X44" s="20">
        <f t="shared" si="1"/>
        <v>1</v>
      </c>
      <c r="Y44" s="21">
        <f t="shared" si="2"/>
        <v>70.099999999999994</v>
      </c>
      <c r="Z44" s="15">
        <f t="shared" si="4"/>
        <v>70.099999999999994</v>
      </c>
      <c r="AA44" s="22"/>
    </row>
    <row r="45" spans="1:27" s="23" customFormat="1" ht="15.75" customHeight="1" x14ac:dyDescent="0.2">
      <c r="A45" s="13" t="s">
        <v>81</v>
      </c>
      <c r="B45" s="13" t="s">
        <v>81</v>
      </c>
      <c r="C45" s="8" t="s">
        <v>98</v>
      </c>
      <c r="D45" s="7">
        <v>10772</v>
      </c>
      <c r="E45" s="30" t="s">
        <v>1</v>
      </c>
      <c r="F45" s="9"/>
      <c r="G45" s="10"/>
      <c r="H45" s="11" t="s">
        <v>31</v>
      </c>
      <c r="I45" s="11" t="s">
        <v>30</v>
      </c>
      <c r="J45" s="8" t="s">
        <v>265</v>
      </c>
      <c r="K45" s="11" t="s">
        <v>30</v>
      </c>
      <c r="L45" s="14"/>
      <c r="M45" s="36">
        <v>46056.333333333336</v>
      </c>
      <c r="N45" s="36">
        <v>46056.708333333336</v>
      </c>
      <c r="O45" s="11"/>
      <c r="P45" s="11"/>
      <c r="Q45" s="11"/>
      <c r="R45" s="11"/>
      <c r="S45" s="15">
        <f t="shared" si="0"/>
        <v>0</v>
      </c>
      <c r="T45" s="16"/>
      <c r="U45" s="17"/>
      <c r="V45" s="18">
        <v>1</v>
      </c>
      <c r="W45" s="19">
        <v>70.099999999999994</v>
      </c>
      <c r="X45" s="20">
        <f t="shared" si="1"/>
        <v>1</v>
      </c>
      <c r="Y45" s="21">
        <f t="shared" si="2"/>
        <v>70.099999999999994</v>
      </c>
      <c r="Z45" s="15">
        <f t="shared" si="4"/>
        <v>70.099999999999994</v>
      </c>
      <c r="AA45" s="22"/>
    </row>
    <row r="46" spans="1:27" s="23" customFormat="1" ht="15.75" customHeight="1" x14ac:dyDescent="0.2">
      <c r="A46" s="13" t="s">
        <v>81</v>
      </c>
      <c r="B46" s="13" t="s">
        <v>81</v>
      </c>
      <c r="C46" s="8" t="s">
        <v>669</v>
      </c>
      <c r="D46" s="7">
        <v>10872</v>
      </c>
      <c r="E46" s="30" t="s">
        <v>1</v>
      </c>
      <c r="F46" s="9"/>
      <c r="G46" s="10"/>
      <c r="H46" s="11" t="s">
        <v>31</v>
      </c>
      <c r="I46" s="11" t="s">
        <v>30</v>
      </c>
      <c r="J46" s="8" t="s">
        <v>729</v>
      </c>
      <c r="K46" s="11" t="s">
        <v>30</v>
      </c>
      <c r="L46" s="14"/>
      <c r="M46" s="36">
        <v>46049.333333333336</v>
      </c>
      <c r="N46" s="36">
        <v>46049.729166666664</v>
      </c>
      <c r="O46" s="11"/>
      <c r="P46" s="11"/>
      <c r="Q46" s="11"/>
      <c r="R46" s="11"/>
      <c r="S46" s="15">
        <f t="shared" si="0"/>
        <v>0</v>
      </c>
      <c r="T46" s="16"/>
      <c r="U46" s="17"/>
      <c r="V46" s="18">
        <v>1</v>
      </c>
      <c r="W46" s="19">
        <v>70.099999999999994</v>
      </c>
      <c r="X46" s="20">
        <f t="shared" si="1"/>
        <v>1</v>
      </c>
      <c r="Y46" s="21">
        <f t="shared" si="2"/>
        <v>70.099999999999994</v>
      </c>
      <c r="Z46" s="15">
        <f t="shared" si="4"/>
        <v>70.099999999999994</v>
      </c>
      <c r="AA46" s="22"/>
    </row>
    <row r="47" spans="1:27" s="23" customFormat="1" ht="15.75" customHeight="1" x14ac:dyDescent="0.2">
      <c r="A47" s="13" t="s">
        <v>81</v>
      </c>
      <c r="B47" s="13" t="s">
        <v>81</v>
      </c>
      <c r="C47" s="8" t="s">
        <v>322</v>
      </c>
      <c r="D47" s="7">
        <v>9984</v>
      </c>
      <c r="E47" s="30" t="s">
        <v>2</v>
      </c>
      <c r="F47" s="9"/>
      <c r="G47" s="10"/>
      <c r="H47" s="11" t="s">
        <v>31</v>
      </c>
      <c r="I47" s="11" t="s">
        <v>30</v>
      </c>
      <c r="J47" s="8" t="s">
        <v>369</v>
      </c>
      <c r="K47" s="11" t="s">
        <v>30</v>
      </c>
      <c r="L47" s="14"/>
      <c r="M47" s="36">
        <v>46050.291666666664</v>
      </c>
      <c r="N47" s="36">
        <v>46050.75</v>
      </c>
      <c r="O47" s="11"/>
      <c r="P47" s="11"/>
      <c r="Q47" s="11"/>
      <c r="R47" s="11"/>
      <c r="S47" s="15">
        <f t="shared" si="0"/>
        <v>0</v>
      </c>
      <c r="T47" s="16"/>
      <c r="U47" s="17"/>
      <c r="V47" s="18">
        <v>1</v>
      </c>
      <c r="W47" s="19">
        <v>70.099999999999994</v>
      </c>
      <c r="X47" s="20">
        <f t="shared" si="1"/>
        <v>1</v>
      </c>
      <c r="Y47" s="21">
        <f t="shared" si="2"/>
        <v>70.099999999999994</v>
      </c>
      <c r="Z47" s="15">
        <f t="shared" si="4"/>
        <v>70.099999999999994</v>
      </c>
      <c r="AA47" s="22"/>
    </row>
    <row r="48" spans="1:27" s="23" customFormat="1" ht="15.75" customHeight="1" x14ac:dyDescent="0.2">
      <c r="A48" s="13" t="s">
        <v>81</v>
      </c>
      <c r="B48" s="13" t="s">
        <v>81</v>
      </c>
      <c r="C48" s="8" t="s">
        <v>322</v>
      </c>
      <c r="D48" s="7">
        <v>9984</v>
      </c>
      <c r="E48" s="30" t="s">
        <v>2</v>
      </c>
      <c r="F48" s="9"/>
      <c r="G48" s="10"/>
      <c r="H48" s="11" t="s">
        <v>31</v>
      </c>
      <c r="I48" s="11" t="s">
        <v>30</v>
      </c>
      <c r="J48" s="8" t="s">
        <v>369</v>
      </c>
      <c r="K48" s="11" t="s">
        <v>30</v>
      </c>
      <c r="L48" s="14"/>
      <c r="M48" s="36">
        <v>46045.291666666664</v>
      </c>
      <c r="N48" s="36">
        <v>46045.75</v>
      </c>
      <c r="O48" s="11"/>
      <c r="P48" s="11"/>
      <c r="Q48" s="11"/>
      <c r="R48" s="11"/>
      <c r="S48" s="15">
        <f t="shared" si="0"/>
        <v>0</v>
      </c>
      <c r="T48" s="16"/>
      <c r="U48" s="17"/>
      <c r="V48" s="18">
        <v>1</v>
      </c>
      <c r="W48" s="19">
        <v>70.099999999999994</v>
      </c>
      <c r="X48" s="20">
        <f t="shared" si="1"/>
        <v>1</v>
      </c>
      <c r="Y48" s="21">
        <f t="shared" si="2"/>
        <v>70.099999999999994</v>
      </c>
      <c r="Z48" s="15">
        <f t="shared" si="4"/>
        <v>70.099999999999994</v>
      </c>
      <c r="AA48" s="22"/>
    </row>
    <row r="49" spans="1:27" s="23" customFormat="1" ht="15.75" customHeight="1" x14ac:dyDescent="0.2">
      <c r="A49" s="13" t="s">
        <v>81</v>
      </c>
      <c r="B49" s="13" t="s">
        <v>81</v>
      </c>
      <c r="C49" s="8" t="s">
        <v>670</v>
      </c>
      <c r="D49" s="7">
        <v>9997</v>
      </c>
      <c r="E49" s="30" t="s">
        <v>2</v>
      </c>
      <c r="F49" s="9"/>
      <c r="G49" s="10"/>
      <c r="H49" s="11" t="s">
        <v>31</v>
      </c>
      <c r="I49" s="11" t="s">
        <v>30</v>
      </c>
      <c r="J49" s="8" t="s">
        <v>730</v>
      </c>
      <c r="K49" s="11" t="s">
        <v>30</v>
      </c>
      <c r="L49" s="14"/>
      <c r="M49" s="36">
        <v>46065.343055555553</v>
      </c>
      <c r="N49" s="36">
        <v>46065.645833333336</v>
      </c>
      <c r="O49" s="11"/>
      <c r="P49" s="11"/>
      <c r="Q49" s="11"/>
      <c r="R49" s="11"/>
      <c r="S49" s="15">
        <f t="shared" si="0"/>
        <v>0</v>
      </c>
      <c r="T49" s="16"/>
      <c r="U49" s="17"/>
      <c r="V49" s="18">
        <v>1</v>
      </c>
      <c r="W49" s="19">
        <v>70.099999999999994</v>
      </c>
      <c r="X49" s="20">
        <f t="shared" si="1"/>
        <v>1</v>
      </c>
      <c r="Y49" s="21">
        <f t="shared" si="2"/>
        <v>70.099999999999994</v>
      </c>
      <c r="Z49" s="15">
        <f t="shared" si="4"/>
        <v>70.099999999999994</v>
      </c>
      <c r="AA49" s="22"/>
    </row>
    <row r="50" spans="1:27" s="23" customFormat="1" ht="15.75" customHeight="1" x14ac:dyDescent="0.2">
      <c r="A50" s="13" t="s">
        <v>81</v>
      </c>
      <c r="B50" s="13" t="s">
        <v>81</v>
      </c>
      <c r="C50" s="8" t="s">
        <v>337</v>
      </c>
      <c r="D50" s="7">
        <v>10113</v>
      </c>
      <c r="E50" s="30" t="s">
        <v>0</v>
      </c>
      <c r="F50" s="9"/>
      <c r="G50" s="10"/>
      <c r="H50" s="11" t="s">
        <v>31</v>
      </c>
      <c r="I50" s="11" t="s">
        <v>30</v>
      </c>
      <c r="J50" s="8" t="s">
        <v>369</v>
      </c>
      <c r="K50" s="11" t="s">
        <v>30</v>
      </c>
      <c r="L50" s="14"/>
      <c r="M50" s="36">
        <v>46036.25</v>
      </c>
      <c r="N50" s="36">
        <v>46036.770833333336</v>
      </c>
      <c r="O50" s="11"/>
      <c r="P50" s="11"/>
      <c r="Q50" s="11"/>
      <c r="R50" s="11"/>
      <c r="S50" s="15">
        <f t="shared" si="0"/>
        <v>0</v>
      </c>
      <c r="T50" s="16"/>
      <c r="U50" s="17"/>
      <c r="V50" s="18">
        <v>1</v>
      </c>
      <c r="W50" s="19">
        <v>70.099999999999994</v>
      </c>
      <c r="X50" s="20">
        <f t="shared" si="1"/>
        <v>1</v>
      </c>
      <c r="Y50" s="21">
        <f t="shared" si="2"/>
        <v>70.099999999999994</v>
      </c>
      <c r="Z50" s="15">
        <f t="shared" si="4"/>
        <v>70.099999999999994</v>
      </c>
      <c r="AA50" s="22"/>
    </row>
    <row r="51" spans="1:27" s="23" customFormat="1" ht="15.75" customHeight="1" x14ac:dyDescent="0.2">
      <c r="A51" s="13" t="s">
        <v>81</v>
      </c>
      <c r="B51" s="13" t="s">
        <v>81</v>
      </c>
      <c r="C51" s="8" t="s">
        <v>337</v>
      </c>
      <c r="D51" s="7">
        <v>10113</v>
      </c>
      <c r="E51" s="30" t="s">
        <v>0</v>
      </c>
      <c r="F51" s="9"/>
      <c r="G51" s="10"/>
      <c r="H51" s="11" t="s">
        <v>31</v>
      </c>
      <c r="I51" s="11" t="s">
        <v>30</v>
      </c>
      <c r="J51" s="8" t="s">
        <v>369</v>
      </c>
      <c r="K51" s="11" t="s">
        <v>30</v>
      </c>
      <c r="L51" s="14"/>
      <c r="M51" s="36">
        <v>46041.255555555559</v>
      </c>
      <c r="N51" s="36">
        <v>46041.729166666664</v>
      </c>
      <c r="O51" s="11"/>
      <c r="P51" s="11"/>
      <c r="Q51" s="11"/>
      <c r="R51" s="11"/>
      <c r="S51" s="15">
        <f t="shared" si="0"/>
        <v>0</v>
      </c>
      <c r="T51" s="16"/>
      <c r="U51" s="17"/>
      <c r="V51" s="18">
        <v>1</v>
      </c>
      <c r="W51" s="19">
        <v>70.099999999999994</v>
      </c>
      <c r="X51" s="20">
        <f t="shared" si="1"/>
        <v>1</v>
      </c>
      <c r="Y51" s="21">
        <f t="shared" si="2"/>
        <v>70.099999999999994</v>
      </c>
      <c r="Z51" s="15">
        <f t="shared" si="4"/>
        <v>70.099999999999994</v>
      </c>
      <c r="AA51" s="22"/>
    </row>
    <row r="52" spans="1:27" s="23" customFormat="1" ht="15.75" customHeight="1" x14ac:dyDescent="0.2">
      <c r="A52" s="13" t="s">
        <v>81</v>
      </c>
      <c r="B52" s="13" t="s">
        <v>81</v>
      </c>
      <c r="C52" s="8" t="s">
        <v>671</v>
      </c>
      <c r="D52" s="7">
        <v>11132</v>
      </c>
      <c r="E52" s="30" t="s">
        <v>2</v>
      </c>
      <c r="F52" s="9"/>
      <c r="G52" s="10"/>
      <c r="H52" s="11" t="s">
        <v>31</v>
      </c>
      <c r="I52" s="11" t="s">
        <v>30</v>
      </c>
      <c r="J52" s="8" t="s">
        <v>731</v>
      </c>
      <c r="K52" s="11" t="s">
        <v>30</v>
      </c>
      <c r="L52" s="14"/>
      <c r="M52" s="36">
        <v>46001.395833333336</v>
      </c>
      <c r="N52" s="36">
        <v>46001.763888888891</v>
      </c>
      <c r="O52" s="11"/>
      <c r="P52" s="11"/>
      <c r="Q52" s="11"/>
      <c r="R52" s="11"/>
      <c r="S52" s="15">
        <f t="shared" si="0"/>
        <v>0</v>
      </c>
      <c r="T52" s="16"/>
      <c r="U52" s="17"/>
      <c r="V52" s="18">
        <v>1</v>
      </c>
      <c r="W52" s="19">
        <v>70.099999999999994</v>
      </c>
      <c r="X52" s="20">
        <f t="shared" si="1"/>
        <v>1</v>
      </c>
      <c r="Y52" s="21">
        <f t="shared" si="2"/>
        <v>70.099999999999994</v>
      </c>
      <c r="Z52" s="15">
        <f t="shared" si="4"/>
        <v>70.099999999999994</v>
      </c>
      <c r="AA52" s="22"/>
    </row>
    <row r="53" spans="1:27" s="23" customFormat="1" ht="15.75" customHeight="1" x14ac:dyDescent="0.2">
      <c r="A53" s="13" t="s">
        <v>81</v>
      </c>
      <c r="B53" s="13" t="s">
        <v>81</v>
      </c>
      <c r="C53" s="8" t="s">
        <v>672</v>
      </c>
      <c r="D53" s="7">
        <v>706021612</v>
      </c>
      <c r="E53" s="30" t="s">
        <v>0</v>
      </c>
      <c r="F53" s="9"/>
      <c r="G53" s="10"/>
      <c r="H53" s="11" t="s">
        <v>31</v>
      </c>
      <c r="I53" s="11" t="s">
        <v>30</v>
      </c>
      <c r="J53" s="8" t="s">
        <v>732</v>
      </c>
      <c r="K53" s="11" t="s">
        <v>30</v>
      </c>
      <c r="L53" s="14"/>
      <c r="M53" s="36">
        <v>46059.458333333336</v>
      </c>
      <c r="N53" s="36">
        <v>46059.729166666664</v>
      </c>
      <c r="O53" s="11"/>
      <c r="P53" s="11"/>
      <c r="Q53" s="11"/>
      <c r="R53" s="11"/>
      <c r="S53" s="15">
        <f t="shared" si="0"/>
        <v>0</v>
      </c>
      <c r="T53" s="16"/>
      <c r="U53" s="17"/>
      <c r="V53" s="18">
        <v>1</v>
      </c>
      <c r="W53" s="19">
        <v>70.099999999999994</v>
      </c>
      <c r="X53" s="20">
        <f t="shared" si="1"/>
        <v>1</v>
      </c>
      <c r="Y53" s="21">
        <f t="shared" si="2"/>
        <v>70.099999999999994</v>
      </c>
      <c r="Z53" s="15">
        <f t="shared" si="4"/>
        <v>70.099999999999994</v>
      </c>
      <c r="AA53" s="22"/>
    </row>
    <row r="54" spans="1:27" s="23" customFormat="1" ht="15.75" customHeight="1" x14ac:dyDescent="0.2">
      <c r="A54" s="13" t="s">
        <v>81</v>
      </c>
      <c r="B54" s="13" t="s">
        <v>81</v>
      </c>
      <c r="C54" s="8" t="s">
        <v>83</v>
      </c>
      <c r="D54" s="7">
        <v>11033</v>
      </c>
      <c r="E54" s="30" t="s">
        <v>2</v>
      </c>
      <c r="F54" s="9"/>
      <c r="G54" s="10"/>
      <c r="H54" s="11" t="s">
        <v>31</v>
      </c>
      <c r="I54" s="11" t="s">
        <v>30</v>
      </c>
      <c r="J54" s="8" t="s">
        <v>733</v>
      </c>
      <c r="K54" s="11" t="s">
        <v>30</v>
      </c>
      <c r="L54" s="14"/>
      <c r="M54" s="36">
        <v>46036.416666666664</v>
      </c>
      <c r="N54" s="36">
        <v>46036.881944444445</v>
      </c>
      <c r="O54" s="11"/>
      <c r="P54" s="11"/>
      <c r="Q54" s="11"/>
      <c r="R54" s="11"/>
      <c r="S54" s="15">
        <f t="shared" si="0"/>
        <v>0</v>
      </c>
      <c r="T54" s="16"/>
      <c r="U54" s="17"/>
      <c r="V54" s="18">
        <v>1</v>
      </c>
      <c r="W54" s="19">
        <v>70.099999999999994</v>
      </c>
      <c r="X54" s="20">
        <f t="shared" si="1"/>
        <v>1</v>
      </c>
      <c r="Y54" s="21">
        <f t="shared" si="2"/>
        <v>70.099999999999994</v>
      </c>
      <c r="Z54" s="15">
        <f t="shared" si="4"/>
        <v>70.099999999999994</v>
      </c>
      <c r="AA54" s="22"/>
    </row>
    <row r="55" spans="1:27" s="23" customFormat="1" ht="15.75" customHeight="1" x14ac:dyDescent="0.2">
      <c r="A55" s="13" t="s">
        <v>81</v>
      </c>
      <c r="B55" s="13" t="s">
        <v>81</v>
      </c>
      <c r="C55" s="8" t="s">
        <v>90</v>
      </c>
      <c r="D55" s="7">
        <v>11195</v>
      </c>
      <c r="E55" s="30" t="s">
        <v>2</v>
      </c>
      <c r="F55" s="9"/>
      <c r="G55" s="10"/>
      <c r="H55" s="11" t="s">
        <v>31</v>
      </c>
      <c r="I55" s="11" t="s">
        <v>30</v>
      </c>
      <c r="J55" s="8" t="s">
        <v>236</v>
      </c>
      <c r="K55" s="11" t="s">
        <v>30</v>
      </c>
      <c r="L55" s="14"/>
      <c r="M55" s="36">
        <v>46057.291666666664</v>
      </c>
      <c r="N55" s="36">
        <v>46057.75</v>
      </c>
      <c r="O55" s="11"/>
      <c r="P55" s="11"/>
      <c r="Q55" s="11"/>
      <c r="R55" s="11"/>
      <c r="S55" s="15">
        <f t="shared" si="0"/>
        <v>0</v>
      </c>
      <c r="T55" s="24"/>
      <c r="U55" s="25"/>
      <c r="V55" s="18">
        <v>1</v>
      </c>
      <c r="W55" s="19">
        <v>70.099999999999994</v>
      </c>
      <c r="X55" s="20">
        <f t="shared" si="1"/>
        <v>1</v>
      </c>
      <c r="Y55" s="21">
        <f t="shared" si="2"/>
        <v>70.099999999999994</v>
      </c>
      <c r="Z55" s="15">
        <f t="shared" si="4"/>
        <v>70.099999999999994</v>
      </c>
      <c r="AA55" s="22"/>
    </row>
    <row r="56" spans="1:27" s="23" customFormat="1" ht="15.75" customHeight="1" x14ac:dyDescent="0.2">
      <c r="A56" s="13" t="s">
        <v>81</v>
      </c>
      <c r="B56" s="13" t="s">
        <v>81</v>
      </c>
      <c r="C56" s="8" t="s">
        <v>90</v>
      </c>
      <c r="D56" s="7">
        <v>11195</v>
      </c>
      <c r="E56" s="30" t="s">
        <v>2</v>
      </c>
      <c r="F56" s="9"/>
      <c r="G56" s="10"/>
      <c r="H56" s="11" t="s">
        <v>31</v>
      </c>
      <c r="I56" s="11" t="s">
        <v>30</v>
      </c>
      <c r="J56" s="8" t="s">
        <v>236</v>
      </c>
      <c r="K56" s="11" t="s">
        <v>30</v>
      </c>
      <c r="L56" s="14"/>
      <c r="M56" s="36">
        <v>46059.291666666664</v>
      </c>
      <c r="N56" s="36">
        <v>46059.75</v>
      </c>
      <c r="O56" s="11"/>
      <c r="P56" s="11"/>
      <c r="Q56" s="11"/>
      <c r="R56" s="11"/>
      <c r="S56" s="15">
        <f t="shared" si="0"/>
        <v>0</v>
      </c>
      <c r="T56" s="24"/>
      <c r="U56" s="25"/>
      <c r="V56" s="18">
        <v>1</v>
      </c>
      <c r="W56" s="19">
        <v>70.099999999999994</v>
      </c>
      <c r="X56" s="20">
        <f t="shared" si="1"/>
        <v>1</v>
      </c>
      <c r="Y56" s="21">
        <f t="shared" si="2"/>
        <v>70.099999999999994</v>
      </c>
      <c r="Z56" s="15">
        <f t="shared" si="4"/>
        <v>70.099999999999994</v>
      </c>
      <c r="AA56" s="22"/>
    </row>
    <row r="57" spans="1:27" s="23" customFormat="1" ht="15.75" customHeight="1" x14ac:dyDescent="0.2">
      <c r="A57" s="13" t="s">
        <v>81</v>
      </c>
      <c r="B57" s="13" t="s">
        <v>81</v>
      </c>
      <c r="C57" s="8" t="s">
        <v>90</v>
      </c>
      <c r="D57" s="7">
        <v>11195</v>
      </c>
      <c r="E57" s="30" t="s">
        <v>2</v>
      </c>
      <c r="F57" s="9"/>
      <c r="G57" s="10"/>
      <c r="H57" s="11" t="s">
        <v>31</v>
      </c>
      <c r="I57" s="11" t="s">
        <v>30</v>
      </c>
      <c r="J57" s="8" t="s">
        <v>236</v>
      </c>
      <c r="K57" s="11" t="s">
        <v>30</v>
      </c>
      <c r="L57" s="14"/>
      <c r="M57" s="36">
        <v>46056.291666666664</v>
      </c>
      <c r="N57" s="36">
        <v>46056.75</v>
      </c>
      <c r="O57" s="11"/>
      <c r="P57" s="11"/>
      <c r="Q57" s="11"/>
      <c r="R57" s="11"/>
      <c r="S57" s="15">
        <f t="shared" si="0"/>
        <v>0</v>
      </c>
      <c r="T57" s="16"/>
      <c r="U57" s="17"/>
      <c r="V57" s="18">
        <v>1</v>
      </c>
      <c r="W57" s="19">
        <v>70.099999999999994</v>
      </c>
      <c r="X57" s="20">
        <f t="shared" si="1"/>
        <v>1</v>
      </c>
      <c r="Y57" s="21">
        <f t="shared" si="2"/>
        <v>70.099999999999994</v>
      </c>
      <c r="Z57" s="15">
        <f t="shared" si="4"/>
        <v>70.099999999999994</v>
      </c>
      <c r="AA57" s="22"/>
    </row>
    <row r="58" spans="1:27" s="23" customFormat="1" ht="15.75" customHeight="1" x14ac:dyDescent="0.2">
      <c r="A58" s="13" t="s">
        <v>81</v>
      </c>
      <c r="B58" s="13" t="s">
        <v>81</v>
      </c>
      <c r="C58" s="8" t="s">
        <v>90</v>
      </c>
      <c r="D58" s="7">
        <v>11195</v>
      </c>
      <c r="E58" s="30" t="s">
        <v>2</v>
      </c>
      <c r="F58" s="9"/>
      <c r="G58" s="10"/>
      <c r="H58" s="11" t="s">
        <v>31</v>
      </c>
      <c r="I58" s="11" t="s">
        <v>30</v>
      </c>
      <c r="J58" s="8" t="s">
        <v>236</v>
      </c>
      <c r="K58" s="11" t="s">
        <v>30</v>
      </c>
      <c r="L58" s="14"/>
      <c r="M58" s="36">
        <v>46064.291666666664</v>
      </c>
      <c r="N58" s="36">
        <v>46064.75</v>
      </c>
      <c r="O58" s="11"/>
      <c r="P58" s="11"/>
      <c r="Q58" s="11"/>
      <c r="R58" s="11"/>
      <c r="S58" s="15">
        <f t="shared" si="0"/>
        <v>0</v>
      </c>
      <c r="T58" s="16"/>
      <c r="U58" s="17"/>
      <c r="V58" s="18">
        <v>1</v>
      </c>
      <c r="W58" s="19">
        <v>70.099999999999994</v>
      </c>
      <c r="X58" s="20">
        <f t="shared" si="1"/>
        <v>1</v>
      </c>
      <c r="Y58" s="21">
        <f t="shared" si="2"/>
        <v>70.099999999999994</v>
      </c>
      <c r="Z58" s="15">
        <f t="shared" si="4"/>
        <v>70.099999999999994</v>
      </c>
      <c r="AA58" s="22"/>
    </row>
    <row r="59" spans="1:27" s="23" customFormat="1" ht="15.75" customHeight="1" x14ac:dyDescent="0.2">
      <c r="A59" s="13" t="s">
        <v>81</v>
      </c>
      <c r="B59" s="13" t="s">
        <v>81</v>
      </c>
      <c r="C59" s="8" t="s">
        <v>166</v>
      </c>
      <c r="D59" s="7">
        <v>11343</v>
      </c>
      <c r="E59" s="30" t="s">
        <v>0</v>
      </c>
      <c r="F59" s="9"/>
      <c r="G59" s="10"/>
      <c r="H59" s="11" t="s">
        <v>31</v>
      </c>
      <c r="I59" s="11" t="s">
        <v>30</v>
      </c>
      <c r="J59" s="8" t="s">
        <v>734</v>
      </c>
      <c r="K59" s="11" t="s">
        <v>30</v>
      </c>
      <c r="L59" s="14"/>
      <c r="M59" s="36">
        <v>46057.3125</v>
      </c>
      <c r="N59" s="36">
        <v>46057.729166666664</v>
      </c>
      <c r="O59" s="11"/>
      <c r="P59" s="11"/>
      <c r="Q59" s="11"/>
      <c r="R59" s="11"/>
      <c r="S59" s="15">
        <f t="shared" si="0"/>
        <v>0</v>
      </c>
      <c r="T59" s="16"/>
      <c r="U59" s="17"/>
      <c r="V59" s="18">
        <v>1</v>
      </c>
      <c r="W59" s="19">
        <v>70.099999999999994</v>
      </c>
      <c r="X59" s="20">
        <f t="shared" si="1"/>
        <v>1</v>
      </c>
      <c r="Y59" s="21">
        <f t="shared" si="2"/>
        <v>70.099999999999994</v>
      </c>
      <c r="Z59" s="15">
        <f t="shared" si="4"/>
        <v>70.099999999999994</v>
      </c>
      <c r="AA59" s="22"/>
    </row>
    <row r="60" spans="1:27" s="23" customFormat="1" ht="15.75" customHeight="1" x14ac:dyDescent="0.2">
      <c r="A60" s="13" t="s">
        <v>81</v>
      </c>
      <c r="B60" s="13" t="s">
        <v>81</v>
      </c>
      <c r="C60" s="8" t="s">
        <v>166</v>
      </c>
      <c r="D60" s="7">
        <v>11343</v>
      </c>
      <c r="E60" s="30" t="s">
        <v>0</v>
      </c>
      <c r="F60" s="9"/>
      <c r="G60" s="10"/>
      <c r="H60" s="11" t="s">
        <v>31</v>
      </c>
      <c r="I60" s="11" t="s">
        <v>30</v>
      </c>
      <c r="J60" s="8" t="s">
        <v>236</v>
      </c>
      <c r="K60" s="11" t="s">
        <v>30</v>
      </c>
      <c r="L60" s="14"/>
      <c r="M60" s="36">
        <v>46062.3125</v>
      </c>
      <c r="N60" s="36">
        <v>46062.729166666664</v>
      </c>
      <c r="O60" s="11"/>
      <c r="P60" s="11"/>
      <c r="Q60" s="11"/>
      <c r="R60" s="11"/>
      <c r="S60" s="15">
        <f t="shared" si="0"/>
        <v>0</v>
      </c>
      <c r="T60" s="16"/>
      <c r="U60" s="17"/>
      <c r="V60" s="18">
        <v>1</v>
      </c>
      <c r="W60" s="19">
        <v>70.099999999999994</v>
      </c>
      <c r="X60" s="20">
        <f t="shared" si="1"/>
        <v>1</v>
      </c>
      <c r="Y60" s="21">
        <f t="shared" si="2"/>
        <v>70.099999999999994</v>
      </c>
      <c r="Z60" s="15">
        <f t="shared" si="4"/>
        <v>70.099999999999994</v>
      </c>
      <c r="AA60" s="22"/>
    </row>
    <row r="61" spans="1:27" s="23" customFormat="1" ht="15.75" customHeight="1" x14ac:dyDescent="0.2">
      <c r="A61" s="13" t="s">
        <v>81</v>
      </c>
      <c r="B61" s="13" t="s">
        <v>81</v>
      </c>
      <c r="C61" s="8" t="s">
        <v>658</v>
      </c>
      <c r="D61" s="7">
        <v>9142</v>
      </c>
      <c r="E61" s="30" t="s">
        <v>3</v>
      </c>
      <c r="F61" s="9"/>
      <c r="G61" s="10"/>
      <c r="H61" s="11" t="s">
        <v>31</v>
      </c>
      <c r="I61" s="11" t="s">
        <v>30</v>
      </c>
      <c r="J61" s="8" t="s">
        <v>704</v>
      </c>
      <c r="K61" s="11" t="s">
        <v>30</v>
      </c>
      <c r="L61" s="14"/>
      <c r="M61" s="36">
        <v>46014.301388888889</v>
      </c>
      <c r="N61" s="36">
        <v>46014.780555555553</v>
      </c>
      <c r="O61" s="11"/>
      <c r="P61" s="11"/>
      <c r="Q61" s="11"/>
      <c r="R61" s="11"/>
      <c r="S61" s="15">
        <f t="shared" si="0"/>
        <v>0</v>
      </c>
      <c r="T61" s="16"/>
      <c r="U61" s="17"/>
      <c r="V61" s="18">
        <v>1</v>
      </c>
      <c r="W61" s="19">
        <v>70.099999999999994</v>
      </c>
      <c r="X61" s="20">
        <f t="shared" si="1"/>
        <v>1</v>
      </c>
      <c r="Y61" s="21">
        <f t="shared" si="2"/>
        <v>70.099999999999994</v>
      </c>
      <c r="Z61" s="15">
        <f t="shared" si="4"/>
        <v>70.099999999999994</v>
      </c>
      <c r="AA61" s="22"/>
    </row>
    <row r="62" spans="1:27" s="23" customFormat="1" ht="15.75" customHeight="1" x14ac:dyDescent="0.2">
      <c r="A62" s="13" t="s">
        <v>81</v>
      </c>
      <c r="B62" s="13" t="s">
        <v>81</v>
      </c>
      <c r="C62" s="8" t="s">
        <v>21</v>
      </c>
      <c r="D62" s="7">
        <v>9153</v>
      </c>
      <c r="E62" s="30" t="s">
        <v>2</v>
      </c>
      <c r="F62" s="9"/>
      <c r="G62" s="10"/>
      <c r="H62" s="11" t="s">
        <v>31</v>
      </c>
      <c r="I62" s="11" t="s">
        <v>30</v>
      </c>
      <c r="J62" s="8" t="s">
        <v>717</v>
      </c>
      <c r="K62" s="11" t="s">
        <v>30</v>
      </c>
      <c r="L62" s="14"/>
      <c r="M62" s="36">
        <v>46010.347222222219</v>
      </c>
      <c r="N62" s="36">
        <v>46010.791666666664</v>
      </c>
      <c r="O62" s="11"/>
      <c r="P62" s="11"/>
      <c r="Q62" s="11"/>
      <c r="R62" s="11"/>
      <c r="S62" s="15">
        <f t="shared" si="0"/>
        <v>0</v>
      </c>
      <c r="T62" s="16"/>
      <c r="U62" s="17"/>
      <c r="V62" s="18">
        <v>1</v>
      </c>
      <c r="W62" s="19">
        <v>70.099999999999994</v>
      </c>
      <c r="X62" s="20">
        <f t="shared" si="1"/>
        <v>1</v>
      </c>
      <c r="Y62" s="21">
        <f t="shared" si="2"/>
        <v>70.099999999999994</v>
      </c>
      <c r="Z62" s="15">
        <f t="shared" si="4"/>
        <v>70.099999999999994</v>
      </c>
      <c r="AA62" s="22"/>
    </row>
    <row r="63" spans="1:27" s="23" customFormat="1" ht="15.75" customHeight="1" x14ac:dyDescent="0.2">
      <c r="A63" s="13" t="s">
        <v>81</v>
      </c>
      <c r="B63" s="13" t="s">
        <v>81</v>
      </c>
      <c r="C63" s="8" t="s">
        <v>43</v>
      </c>
      <c r="D63" s="7">
        <v>7526</v>
      </c>
      <c r="E63" s="30" t="s">
        <v>3</v>
      </c>
      <c r="F63" s="9"/>
      <c r="G63" s="10"/>
      <c r="H63" s="11" t="s">
        <v>31</v>
      </c>
      <c r="I63" s="11" t="s">
        <v>30</v>
      </c>
      <c r="J63" s="8" t="s">
        <v>357</v>
      </c>
      <c r="K63" s="11" t="s">
        <v>30</v>
      </c>
      <c r="L63" s="14"/>
      <c r="M63" s="36">
        <v>46045.478472222225</v>
      </c>
      <c r="N63" s="36">
        <v>46045.901388888888</v>
      </c>
      <c r="O63" s="11"/>
      <c r="P63" s="11"/>
      <c r="Q63" s="11"/>
      <c r="R63" s="11"/>
      <c r="S63" s="15">
        <f t="shared" si="0"/>
        <v>0</v>
      </c>
      <c r="T63" s="16"/>
      <c r="U63" s="17"/>
      <c r="V63" s="18">
        <v>1</v>
      </c>
      <c r="W63" s="19">
        <v>70.099999999999994</v>
      </c>
      <c r="X63" s="20">
        <f t="shared" si="1"/>
        <v>1</v>
      </c>
      <c r="Y63" s="21">
        <f t="shared" si="2"/>
        <v>70.099999999999994</v>
      </c>
      <c r="Z63" s="15">
        <f t="shared" si="4"/>
        <v>70.099999999999994</v>
      </c>
      <c r="AA63" s="22"/>
    </row>
    <row r="64" spans="1:27" s="23" customFormat="1" ht="15.75" customHeight="1" x14ac:dyDescent="0.2">
      <c r="A64" s="13" t="s">
        <v>81</v>
      </c>
      <c r="B64" s="13" t="s">
        <v>81</v>
      </c>
      <c r="C64" s="8" t="s">
        <v>673</v>
      </c>
      <c r="D64" s="7">
        <v>9246</v>
      </c>
      <c r="E64" s="30" t="s">
        <v>1</v>
      </c>
      <c r="F64" s="9"/>
      <c r="G64" s="10"/>
      <c r="H64" s="11" t="s">
        <v>31</v>
      </c>
      <c r="I64" s="11" t="s">
        <v>30</v>
      </c>
      <c r="J64" s="8" t="s">
        <v>735</v>
      </c>
      <c r="K64" s="11" t="s">
        <v>30</v>
      </c>
      <c r="L64" s="14"/>
      <c r="M64" s="36">
        <v>46052.374305555553</v>
      </c>
      <c r="N64" s="36">
        <v>46052.833333333336</v>
      </c>
      <c r="O64" s="11"/>
      <c r="P64" s="11"/>
      <c r="Q64" s="11"/>
      <c r="R64" s="11"/>
      <c r="S64" s="15">
        <f t="shared" si="0"/>
        <v>0</v>
      </c>
      <c r="T64" s="16"/>
      <c r="U64" s="17"/>
      <c r="V64" s="18">
        <v>1</v>
      </c>
      <c r="W64" s="19">
        <v>70.099999999999994</v>
      </c>
      <c r="X64" s="20">
        <f t="shared" si="1"/>
        <v>1</v>
      </c>
      <c r="Y64" s="21">
        <f t="shared" si="2"/>
        <v>70.099999999999994</v>
      </c>
      <c r="Z64" s="15">
        <f t="shared" si="4"/>
        <v>70.099999999999994</v>
      </c>
      <c r="AA64" s="22"/>
    </row>
    <row r="65" spans="1:27" s="23" customFormat="1" ht="15.75" customHeight="1" x14ac:dyDescent="0.2">
      <c r="A65" s="13" t="s">
        <v>81</v>
      </c>
      <c r="B65" s="13" t="s">
        <v>81</v>
      </c>
      <c r="C65" s="8" t="s">
        <v>218</v>
      </c>
      <c r="D65" s="7">
        <v>9364</v>
      </c>
      <c r="E65" s="30" t="s">
        <v>2</v>
      </c>
      <c r="F65" s="9"/>
      <c r="G65" s="10"/>
      <c r="H65" s="11" t="s">
        <v>31</v>
      </c>
      <c r="I65" s="11" t="s">
        <v>30</v>
      </c>
      <c r="J65" s="8" t="s">
        <v>736</v>
      </c>
      <c r="K65" s="11" t="s">
        <v>30</v>
      </c>
      <c r="L65" s="14"/>
      <c r="M65" s="36">
        <v>46044.446527777778</v>
      </c>
      <c r="N65" s="36">
        <v>46044.761111111111</v>
      </c>
      <c r="O65" s="11"/>
      <c r="P65" s="11"/>
      <c r="Q65" s="11"/>
      <c r="R65" s="11"/>
      <c r="S65" s="15">
        <f t="shared" si="0"/>
        <v>0</v>
      </c>
      <c r="T65" s="16"/>
      <c r="U65" s="17"/>
      <c r="V65" s="18">
        <v>1</v>
      </c>
      <c r="W65" s="19">
        <v>70.099999999999994</v>
      </c>
      <c r="X65" s="20">
        <f t="shared" si="1"/>
        <v>1</v>
      </c>
      <c r="Y65" s="21">
        <f t="shared" si="2"/>
        <v>70.099999999999994</v>
      </c>
      <c r="Z65" s="15">
        <f t="shared" si="4"/>
        <v>70.099999999999994</v>
      </c>
      <c r="AA65" s="22"/>
    </row>
    <row r="66" spans="1:27" s="23" customFormat="1" ht="15.75" customHeight="1" x14ac:dyDescent="0.2">
      <c r="A66" s="13" t="s">
        <v>81</v>
      </c>
      <c r="B66" s="13" t="s">
        <v>81</v>
      </c>
      <c r="C66" s="8" t="s">
        <v>218</v>
      </c>
      <c r="D66" s="7">
        <v>9364</v>
      </c>
      <c r="E66" s="30" t="s">
        <v>2</v>
      </c>
      <c r="F66" s="9"/>
      <c r="G66" s="10"/>
      <c r="H66" s="11" t="s">
        <v>31</v>
      </c>
      <c r="I66" s="11" t="s">
        <v>30</v>
      </c>
      <c r="J66" s="8" t="s">
        <v>737</v>
      </c>
      <c r="K66" s="11" t="s">
        <v>30</v>
      </c>
      <c r="L66" s="14"/>
      <c r="M66" s="36">
        <v>46041.468055555553</v>
      </c>
      <c r="N66" s="36">
        <v>46041.756249999999</v>
      </c>
      <c r="O66" s="11"/>
      <c r="P66" s="11"/>
      <c r="Q66" s="11"/>
      <c r="R66" s="11"/>
      <c r="S66" s="15">
        <f t="shared" si="0"/>
        <v>0</v>
      </c>
      <c r="T66" s="16"/>
      <c r="U66" s="17"/>
      <c r="V66" s="18">
        <v>1</v>
      </c>
      <c r="W66" s="19">
        <v>70.099999999999994</v>
      </c>
      <c r="X66" s="20">
        <f t="shared" si="1"/>
        <v>1</v>
      </c>
      <c r="Y66" s="21">
        <f t="shared" si="2"/>
        <v>70.099999999999994</v>
      </c>
      <c r="Z66" s="15">
        <f t="shared" si="4"/>
        <v>70.099999999999994</v>
      </c>
      <c r="AA66" s="22"/>
    </row>
    <row r="67" spans="1:27" s="23" customFormat="1" ht="15.75" customHeight="1" x14ac:dyDescent="0.2">
      <c r="A67" s="13" t="s">
        <v>81</v>
      </c>
      <c r="B67" s="13" t="s">
        <v>81</v>
      </c>
      <c r="C67" s="8" t="s">
        <v>32</v>
      </c>
      <c r="D67" s="7">
        <v>8215</v>
      </c>
      <c r="E67" s="30" t="s">
        <v>2</v>
      </c>
      <c r="F67" s="9"/>
      <c r="G67" s="10"/>
      <c r="H67" s="11" t="s">
        <v>31</v>
      </c>
      <c r="I67" s="11" t="s">
        <v>30</v>
      </c>
      <c r="J67" s="8" t="s">
        <v>738</v>
      </c>
      <c r="K67" s="11" t="s">
        <v>30</v>
      </c>
      <c r="L67" s="14"/>
      <c r="M67" s="36">
        <v>46028.336111111108</v>
      </c>
      <c r="N67" s="36">
        <v>46028.706250000003</v>
      </c>
      <c r="O67" s="11"/>
      <c r="P67" s="11"/>
      <c r="Q67" s="11"/>
      <c r="R67" s="11"/>
      <c r="S67" s="15">
        <f t="shared" si="0"/>
        <v>0</v>
      </c>
      <c r="T67" s="16"/>
      <c r="U67" s="17"/>
      <c r="V67" s="18">
        <v>1</v>
      </c>
      <c r="W67" s="19">
        <v>70.099999999999994</v>
      </c>
      <c r="X67" s="20">
        <f t="shared" si="1"/>
        <v>1</v>
      </c>
      <c r="Y67" s="21">
        <f t="shared" si="2"/>
        <v>70.099999999999994</v>
      </c>
      <c r="Z67" s="15">
        <f t="shared" si="4"/>
        <v>70.099999999999994</v>
      </c>
      <c r="AA67" s="22"/>
    </row>
    <row r="68" spans="1:27" s="23" customFormat="1" ht="15.75" customHeight="1" x14ac:dyDescent="0.2">
      <c r="A68" s="13" t="s">
        <v>81</v>
      </c>
      <c r="B68" s="13" t="s">
        <v>81</v>
      </c>
      <c r="C68" s="8" t="s">
        <v>42</v>
      </c>
      <c r="D68" s="7">
        <v>7744</v>
      </c>
      <c r="E68" s="30" t="s">
        <v>2</v>
      </c>
      <c r="F68" s="9"/>
      <c r="G68" s="10"/>
      <c r="H68" s="11" t="s">
        <v>31</v>
      </c>
      <c r="I68" s="11" t="s">
        <v>30</v>
      </c>
      <c r="J68" s="8" t="s">
        <v>739</v>
      </c>
      <c r="K68" s="11" t="s">
        <v>30</v>
      </c>
      <c r="L68" s="14"/>
      <c r="M68" s="36">
        <v>46030.379861111112</v>
      </c>
      <c r="N68" s="36">
        <v>46030.771527777775</v>
      </c>
      <c r="O68" s="11"/>
      <c r="P68" s="11"/>
      <c r="Q68" s="11"/>
      <c r="R68" s="11"/>
      <c r="S68" s="15">
        <f t="shared" si="0"/>
        <v>0</v>
      </c>
      <c r="T68" s="16"/>
      <c r="U68" s="17"/>
      <c r="V68" s="18">
        <v>1</v>
      </c>
      <c r="W68" s="19">
        <v>70.099999999999994</v>
      </c>
      <c r="X68" s="20">
        <f t="shared" si="1"/>
        <v>1</v>
      </c>
      <c r="Y68" s="21">
        <f t="shared" si="2"/>
        <v>70.099999999999994</v>
      </c>
      <c r="Z68" s="15">
        <f t="shared" si="4"/>
        <v>70.099999999999994</v>
      </c>
      <c r="AA68" s="22"/>
    </row>
    <row r="69" spans="1:27" s="23" customFormat="1" ht="15.75" customHeight="1" x14ac:dyDescent="0.2">
      <c r="A69" s="13" t="s">
        <v>81</v>
      </c>
      <c r="B69" s="13" t="s">
        <v>81</v>
      </c>
      <c r="C69" s="8" t="s">
        <v>91</v>
      </c>
      <c r="D69" s="7">
        <v>8374</v>
      </c>
      <c r="E69" s="30" t="s">
        <v>3</v>
      </c>
      <c r="F69" s="9"/>
      <c r="G69" s="10"/>
      <c r="H69" s="11" t="s">
        <v>31</v>
      </c>
      <c r="I69" s="11" t="s">
        <v>30</v>
      </c>
      <c r="J69" s="8" t="s">
        <v>740</v>
      </c>
      <c r="K69" s="11" t="s">
        <v>30</v>
      </c>
      <c r="L69" s="14"/>
      <c r="M69" s="36">
        <v>46048.354166666664</v>
      </c>
      <c r="N69" s="36">
        <v>46048.833333333336</v>
      </c>
      <c r="O69" s="11"/>
      <c r="P69" s="11"/>
      <c r="Q69" s="11"/>
      <c r="R69" s="11"/>
      <c r="S69" s="15">
        <f t="shared" si="0"/>
        <v>0</v>
      </c>
      <c r="T69" s="16"/>
      <c r="U69" s="17"/>
      <c r="V69" s="18">
        <v>1</v>
      </c>
      <c r="W69" s="19">
        <v>70.099999999999994</v>
      </c>
      <c r="X69" s="20">
        <f t="shared" si="1"/>
        <v>1</v>
      </c>
      <c r="Y69" s="21">
        <f t="shared" si="2"/>
        <v>70.099999999999994</v>
      </c>
      <c r="Z69" s="15">
        <f t="shared" si="4"/>
        <v>70.099999999999994</v>
      </c>
      <c r="AA69" s="22"/>
    </row>
    <row r="70" spans="1:27" s="23" customFormat="1" ht="15.75" customHeight="1" x14ac:dyDescent="0.2">
      <c r="A70" s="13" t="s">
        <v>81</v>
      </c>
      <c r="B70" s="13" t="s">
        <v>81</v>
      </c>
      <c r="C70" s="8" t="s">
        <v>85</v>
      </c>
      <c r="D70" s="7">
        <v>9072</v>
      </c>
      <c r="E70" s="30" t="s">
        <v>2</v>
      </c>
      <c r="F70" s="9"/>
      <c r="G70" s="10"/>
      <c r="H70" s="11" t="s">
        <v>31</v>
      </c>
      <c r="I70" s="11" t="s">
        <v>30</v>
      </c>
      <c r="J70" s="8" t="s">
        <v>741</v>
      </c>
      <c r="K70" s="11" t="s">
        <v>30</v>
      </c>
      <c r="L70" s="14"/>
      <c r="M70" s="36">
        <v>46043.303472222222</v>
      </c>
      <c r="N70" s="36">
        <v>46043.756944444445</v>
      </c>
      <c r="O70" s="11"/>
      <c r="P70" s="11"/>
      <c r="Q70" s="11"/>
      <c r="R70" s="11"/>
      <c r="S70" s="15">
        <f t="shared" si="0"/>
        <v>0</v>
      </c>
      <c r="T70" s="16"/>
      <c r="U70" s="17"/>
      <c r="V70" s="18">
        <v>1</v>
      </c>
      <c r="W70" s="19">
        <v>70.099999999999994</v>
      </c>
      <c r="X70" s="20">
        <f t="shared" si="1"/>
        <v>1</v>
      </c>
      <c r="Y70" s="21">
        <f t="shared" si="2"/>
        <v>70.099999999999994</v>
      </c>
      <c r="Z70" s="15">
        <f t="shared" si="4"/>
        <v>70.099999999999994</v>
      </c>
      <c r="AA70" s="22"/>
    </row>
    <row r="71" spans="1:27" s="23" customFormat="1" ht="15.75" customHeight="1" x14ac:dyDescent="0.2">
      <c r="A71" s="13" t="s">
        <v>81</v>
      </c>
      <c r="B71" s="13" t="s">
        <v>81</v>
      </c>
      <c r="C71" s="8" t="s">
        <v>674</v>
      </c>
      <c r="D71" s="7">
        <v>9169</v>
      </c>
      <c r="E71" s="30" t="s">
        <v>1</v>
      </c>
      <c r="F71" s="9"/>
      <c r="G71" s="10"/>
      <c r="H71" s="11" t="s">
        <v>31</v>
      </c>
      <c r="I71" s="11" t="s">
        <v>30</v>
      </c>
      <c r="J71" s="8" t="s">
        <v>742</v>
      </c>
      <c r="K71" s="11" t="s">
        <v>30</v>
      </c>
      <c r="L71" s="14"/>
      <c r="M71" s="36">
        <v>46059.458333333336</v>
      </c>
      <c r="N71" s="36">
        <v>46059.729166666664</v>
      </c>
      <c r="O71" s="11"/>
      <c r="P71" s="11"/>
      <c r="Q71" s="11"/>
      <c r="R71" s="11"/>
      <c r="S71" s="15">
        <f t="shared" si="0"/>
        <v>0</v>
      </c>
      <c r="T71" s="16"/>
      <c r="U71" s="17"/>
      <c r="V71" s="18">
        <v>1</v>
      </c>
      <c r="W71" s="19">
        <v>70.099999999999994</v>
      </c>
      <c r="X71" s="20">
        <f t="shared" si="1"/>
        <v>1</v>
      </c>
      <c r="Y71" s="21">
        <f t="shared" si="2"/>
        <v>70.099999999999994</v>
      </c>
      <c r="Z71" s="15">
        <f t="shared" si="4"/>
        <v>70.099999999999994</v>
      </c>
      <c r="AA71" s="22"/>
    </row>
    <row r="72" spans="1:27" s="23" customFormat="1" ht="15.75" customHeight="1" x14ac:dyDescent="0.2">
      <c r="A72" s="13" t="s">
        <v>81</v>
      </c>
      <c r="B72" s="13" t="s">
        <v>81</v>
      </c>
      <c r="C72" s="8" t="s">
        <v>659</v>
      </c>
      <c r="D72" s="7">
        <v>7782</v>
      </c>
      <c r="E72" s="30" t="s">
        <v>0</v>
      </c>
      <c r="F72" s="9"/>
      <c r="G72" s="10"/>
      <c r="H72" s="11" t="s">
        <v>31</v>
      </c>
      <c r="I72" s="11" t="s">
        <v>30</v>
      </c>
      <c r="J72" s="8" t="s">
        <v>743</v>
      </c>
      <c r="K72" s="11" t="s">
        <v>30</v>
      </c>
      <c r="L72" s="14"/>
      <c r="M72" s="36">
        <v>46010.381944444445</v>
      </c>
      <c r="N72" s="36">
        <v>46010.708333333336</v>
      </c>
      <c r="O72" s="11"/>
      <c r="P72" s="11"/>
      <c r="Q72" s="11"/>
      <c r="R72" s="11"/>
      <c r="S72" s="15">
        <f t="shared" ref="S72:S135" si="5">Q72+R72</f>
        <v>0</v>
      </c>
      <c r="T72" s="16"/>
      <c r="U72" s="17"/>
      <c r="V72" s="18">
        <v>1</v>
      </c>
      <c r="W72" s="19">
        <v>70.099999999999994</v>
      </c>
      <c r="X72" s="20">
        <f t="shared" ref="X72:X135" si="6">T72+V72</f>
        <v>1</v>
      </c>
      <c r="Y72" s="21">
        <f t="shared" ref="Y72:Y135" si="7">(T72*U72)+(V72*W72)</f>
        <v>70.099999999999994</v>
      </c>
      <c r="Z72" s="15">
        <f t="shared" si="4"/>
        <v>70.099999999999994</v>
      </c>
      <c r="AA72" s="22"/>
    </row>
    <row r="73" spans="1:27" s="23" customFormat="1" ht="15.75" customHeight="1" x14ac:dyDescent="0.2">
      <c r="A73" s="13" t="s">
        <v>81</v>
      </c>
      <c r="B73" s="13" t="s">
        <v>81</v>
      </c>
      <c r="C73" s="8" t="s">
        <v>659</v>
      </c>
      <c r="D73" s="7">
        <v>7782</v>
      </c>
      <c r="E73" s="30" t="s">
        <v>0</v>
      </c>
      <c r="F73" s="9"/>
      <c r="G73" s="10"/>
      <c r="H73" s="11" t="s">
        <v>31</v>
      </c>
      <c r="I73" s="11" t="s">
        <v>30</v>
      </c>
      <c r="J73" s="8" t="s">
        <v>744</v>
      </c>
      <c r="K73" s="11" t="s">
        <v>30</v>
      </c>
      <c r="L73" s="14"/>
      <c r="M73" s="36">
        <v>45993.375</v>
      </c>
      <c r="N73" s="36">
        <v>45993.697916666664</v>
      </c>
      <c r="O73" s="11"/>
      <c r="P73" s="11"/>
      <c r="Q73" s="11"/>
      <c r="R73" s="11"/>
      <c r="S73" s="15">
        <f t="shared" si="5"/>
        <v>0</v>
      </c>
      <c r="T73" s="16"/>
      <c r="U73" s="17"/>
      <c r="V73" s="18">
        <v>1</v>
      </c>
      <c r="W73" s="19">
        <v>70.099999999999994</v>
      </c>
      <c r="X73" s="20">
        <f t="shared" si="6"/>
        <v>1</v>
      </c>
      <c r="Y73" s="21">
        <f t="shared" si="7"/>
        <v>70.099999999999994</v>
      </c>
      <c r="Z73" s="15">
        <f t="shared" si="4"/>
        <v>70.099999999999994</v>
      </c>
      <c r="AA73" s="22"/>
    </row>
    <row r="74" spans="1:27" s="23" customFormat="1" ht="15.75" customHeight="1" x14ac:dyDescent="0.2">
      <c r="A74" s="13" t="s">
        <v>81</v>
      </c>
      <c r="B74" s="13" t="s">
        <v>81</v>
      </c>
      <c r="C74" s="8" t="s">
        <v>659</v>
      </c>
      <c r="D74" s="7">
        <v>7782</v>
      </c>
      <c r="E74" s="30" t="s">
        <v>0</v>
      </c>
      <c r="F74" s="9"/>
      <c r="G74" s="10"/>
      <c r="H74" s="11" t="s">
        <v>31</v>
      </c>
      <c r="I74" s="11" t="s">
        <v>30</v>
      </c>
      <c r="J74" s="8" t="s">
        <v>745</v>
      </c>
      <c r="K74" s="11" t="s">
        <v>30</v>
      </c>
      <c r="L74" s="14"/>
      <c r="M74" s="36">
        <v>46028.375</v>
      </c>
      <c r="N74" s="36">
        <v>46028.645833333336</v>
      </c>
      <c r="O74" s="11"/>
      <c r="P74" s="11"/>
      <c r="Q74" s="11"/>
      <c r="R74" s="11"/>
      <c r="S74" s="15">
        <f t="shared" si="5"/>
        <v>0</v>
      </c>
      <c r="T74" s="16"/>
      <c r="U74" s="17"/>
      <c r="V74" s="18">
        <v>1</v>
      </c>
      <c r="W74" s="19">
        <v>70.099999999999994</v>
      </c>
      <c r="X74" s="20">
        <f t="shared" si="6"/>
        <v>1</v>
      </c>
      <c r="Y74" s="21">
        <f t="shared" si="7"/>
        <v>70.099999999999994</v>
      </c>
      <c r="Z74" s="15">
        <f t="shared" si="4"/>
        <v>70.099999999999994</v>
      </c>
      <c r="AA74" s="22"/>
    </row>
    <row r="75" spans="1:27" s="23" customFormat="1" ht="15.75" customHeight="1" x14ac:dyDescent="0.2">
      <c r="A75" s="13" t="s">
        <v>81</v>
      </c>
      <c r="B75" s="13" t="s">
        <v>81</v>
      </c>
      <c r="C75" s="8" t="s">
        <v>660</v>
      </c>
      <c r="D75" s="7">
        <v>7798</v>
      </c>
      <c r="E75" s="30" t="s">
        <v>1</v>
      </c>
      <c r="F75" s="9"/>
      <c r="G75" s="10"/>
      <c r="H75" s="11" t="s">
        <v>31</v>
      </c>
      <c r="I75" s="11" t="s">
        <v>30</v>
      </c>
      <c r="J75" s="8" t="s">
        <v>746</v>
      </c>
      <c r="K75" s="11" t="s">
        <v>30</v>
      </c>
      <c r="L75" s="14"/>
      <c r="M75" s="36">
        <v>46058.291666666664</v>
      </c>
      <c r="N75" s="36">
        <v>46058.666666666664</v>
      </c>
      <c r="O75" s="11"/>
      <c r="P75" s="11"/>
      <c r="Q75" s="11"/>
      <c r="R75" s="11"/>
      <c r="S75" s="15">
        <f t="shared" si="5"/>
        <v>0</v>
      </c>
      <c r="T75" s="16"/>
      <c r="U75" s="17"/>
      <c r="V75" s="18">
        <v>1</v>
      </c>
      <c r="W75" s="19">
        <v>70.099999999999994</v>
      </c>
      <c r="X75" s="20">
        <f t="shared" si="6"/>
        <v>1</v>
      </c>
      <c r="Y75" s="21">
        <f t="shared" si="7"/>
        <v>70.099999999999994</v>
      </c>
      <c r="Z75" s="15">
        <f t="shared" si="4"/>
        <v>70.099999999999994</v>
      </c>
      <c r="AA75" s="22"/>
    </row>
    <row r="76" spans="1:27" s="23" customFormat="1" ht="15.75" customHeight="1" x14ac:dyDescent="0.2">
      <c r="A76" s="13" t="s">
        <v>81</v>
      </c>
      <c r="B76" s="13" t="s">
        <v>81</v>
      </c>
      <c r="C76" s="8" t="s">
        <v>212</v>
      </c>
      <c r="D76" s="7">
        <v>9078</v>
      </c>
      <c r="E76" s="30" t="s">
        <v>0</v>
      </c>
      <c r="F76" s="9"/>
      <c r="G76" s="10"/>
      <c r="H76" s="11" t="s">
        <v>31</v>
      </c>
      <c r="I76" s="11" t="s">
        <v>30</v>
      </c>
      <c r="J76" s="8" t="s">
        <v>387</v>
      </c>
      <c r="K76" s="11" t="s">
        <v>30</v>
      </c>
      <c r="L76" s="14"/>
      <c r="M76" s="36">
        <v>46042.3125</v>
      </c>
      <c r="N76" s="36">
        <v>46042.73333333333</v>
      </c>
      <c r="O76" s="11"/>
      <c r="P76" s="11"/>
      <c r="Q76" s="11"/>
      <c r="R76" s="11"/>
      <c r="S76" s="15">
        <f t="shared" si="5"/>
        <v>0</v>
      </c>
      <c r="T76" s="16"/>
      <c r="U76" s="17"/>
      <c r="V76" s="18">
        <v>1</v>
      </c>
      <c r="W76" s="19">
        <v>70.099999999999994</v>
      </c>
      <c r="X76" s="20">
        <f t="shared" si="6"/>
        <v>1</v>
      </c>
      <c r="Y76" s="21">
        <f t="shared" si="7"/>
        <v>70.099999999999994</v>
      </c>
      <c r="Z76" s="15">
        <f t="shared" ref="Z76:Z139" si="8">S76+Y76</f>
        <v>70.099999999999994</v>
      </c>
      <c r="AA76" s="22"/>
    </row>
    <row r="77" spans="1:27" s="23" customFormat="1" ht="15.75" customHeight="1" x14ac:dyDescent="0.2">
      <c r="A77" s="13" t="s">
        <v>81</v>
      </c>
      <c r="B77" s="13" t="s">
        <v>81</v>
      </c>
      <c r="C77" s="8" t="s">
        <v>339</v>
      </c>
      <c r="D77" s="7">
        <v>9096</v>
      </c>
      <c r="E77" s="30" t="s">
        <v>1</v>
      </c>
      <c r="F77" s="9"/>
      <c r="G77" s="10"/>
      <c r="H77" s="11" t="s">
        <v>31</v>
      </c>
      <c r="I77" s="11" t="s">
        <v>30</v>
      </c>
      <c r="J77" s="8" t="s">
        <v>747</v>
      </c>
      <c r="K77" s="11" t="s">
        <v>30</v>
      </c>
      <c r="L77" s="14"/>
      <c r="M77" s="36">
        <v>46028.333333333336</v>
      </c>
      <c r="N77" s="36">
        <v>46028.708333333336</v>
      </c>
      <c r="O77" s="11"/>
      <c r="P77" s="11"/>
      <c r="Q77" s="11"/>
      <c r="R77" s="11"/>
      <c r="S77" s="15">
        <f t="shared" si="5"/>
        <v>0</v>
      </c>
      <c r="T77" s="16"/>
      <c r="U77" s="17"/>
      <c r="V77" s="18">
        <v>1</v>
      </c>
      <c r="W77" s="19">
        <v>70.099999999999994</v>
      </c>
      <c r="X77" s="20">
        <f t="shared" si="6"/>
        <v>1</v>
      </c>
      <c r="Y77" s="21">
        <f t="shared" si="7"/>
        <v>70.099999999999994</v>
      </c>
      <c r="Z77" s="15">
        <f t="shared" si="8"/>
        <v>70.099999999999994</v>
      </c>
      <c r="AA77" s="22"/>
    </row>
    <row r="78" spans="1:27" s="23" customFormat="1" ht="15.75" customHeight="1" x14ac:dyDescent="0.2">
      <c r="A78" s="13" t="s">
        <v>81</v>
      </c>
      <c r="B78" s="13" t="s">
        <v>81</v>
      </c>
      <c r="C78" s="8" t="s">
        <v>35</v>
      </c>
      <c r="D78" s="7">
        <v>7630</v>
      </c>
      <c r="E78" s="30" t="s">
        <v>3</v>
      </c>
      <c r="F78" s="9"/>
      <c r="G78" s="10"/>
      <c r="H78" s="11" t="s">
        <v>31</v>
      </c>
      <c r="I78" s="11" t="s">
        <v>30</v>
      </c>
      <c r="J78" s="8" t="s">
        <v>748</v>
      </c>
      <c r="K78" s="11" t="s">
        <v>30</v>
      </c>
      <c r="L78" s="14"/>
      <c r="M78" s="36">
        <v>46064.291666666664</v>
      </c>
      <c r="N78" s="36">
        <v>46064.664583333331</v>
      </c>
      <c r="O78" s="11"/>
      <c r="P78" s="11"/>
      <c r="Q78" s="11"/>
      <c r="R78" s="11"/>
      <c r="S78" s="15">
        <f t="shared" si="5"/>
        <v>0</v>
      </c>
      <c r="T78" s="16"/>
      <c r="U78" s="17"/>
      <c r="V78" s="18">
        <v>1</v>
      </c>
      <c r="W78" s="19">
        <v>70.099999999999994</v>
      </c>
      <c r="X78" s="20">
        <f t="shared" si="6"/>
        <v>1</v>
      </c>
      <c r="Y78" s="21">
        <f t="shared" si="7"/>
        <v>70.099999999999994</v>
      </c>
      <c r="Z78" s="15">
        <f t="shared" si="8"/>
        <v>70.099999999999994</v>
      </c>
      <c r="AA78" s="22"/>
    </row>
    <row r="79" spans="1:27" s="23" customFormat="1" ht="15.75" customHeight="1" x14ac:dyDescent="0.2">
      <c r="A79" s="13" t="s">
        <v>81</v>
      </c>
      <c r="B79" s="13" t="s">
        <v>81</v>
      </c>
      <c r="C79" s="8" t="s">
        <v>15</v>
      </c>
      <c r="D79" s="7">
        <v>8012</v>
      </c>
      <c r="E79" s="30" t="s">
        <v>0</v>
      </c>
      <c r="F79" s="9"/>
      <c r="G79" s="10"/>
      <c r="H79" s="11" t="s">
        <v>31</v>
      </c>
      <c r="I79" s="11" t="s">
        <v>30</v>
      </c>
      <c r="J79" s="8" t="s">
        <v>749</v>
      </c>
      <c r="K79" s="11" t="s">
        <v>30</v>
      </c>
      <c r="L79" s="14"/>
      <c r="M79" s="36">
        <v>46042.291666666664</v>
      </c>
      <c r="N79" s="36">
        <v>46042.826388888891</v>
      </c>
      <c r="O79" s="11"/>
      <c r="P79" s="11"/>
      <c r="Q79" s="11"/>
      <c r="R79" s="11"/>
      <c r="S79" s="15">
        <f t="shared" si="5"/>
        <v>0</v>
      </c>
      <c r="T79" s="16"/>
      <c r="U79" s="17"/>
      <c r="V79" s="18">
        <v>1</v>
      </c>
      <c r="W79" s="19">
        <v>70.099999999999994</v>
      </c>
      <c r="X79" s="20">
        <f t="shared" si="6"/>
        <v>1</v>
      </c>
      <c r="Y79" s="21">
        <f t="shared" si="7"/>
        <v>70.099999999999994</v>
      </c>
      <c r="Z79" s="15">
        <f t="shared" si="8"/>
        <v>70.099999999999994</v>
      </c>
      <c r="AA79" s="22"/>
    </row>
    <row r="80" spans="1:27" s="23" customFormat="1" ht="15.75" customHeight="1" x14ac:dyDescent="0.2">
      <c r="A80" s="13" t="s">
        <v>81</v>
      </c>
      <c r="B80" s="13" t="s">
        <v>81</v>
      </c>
      <c r="C80" s="8" t="s">
        <v>15</v>
      </c>
      <c r="D80" s="7">
        <v>8012</v>
      </c>
      <c r="E80" s="30" t="s">
        <v>0</v>
      </c>
      <c r="F80" s="9"/>
      <c r="G80" s="10"/>
      <c r="H80" s="11" t="s">
        <v>31</v>
      </c>
      <c r="I80" s="11" t="s">
        <v>30</v>
      </c>
      <c r="J80" s="8" t="s">
        <v>750</v>
      </c>
      <c r="K80" s="11" t="s">
        <v>30</v>
      </c>
      <c r="L80" s="14"/>
      <c r="M80" s="36">
        <v>46044.333333333336</v>
      </c>
      <c r="N80" s="36">
        <v>46044.743055555555</v>
      </c>
      <c r="O80" s="11"/>
      <c r="P80" s="11"/>
      <c r="Q80" s="11"/>
      <c r="R80" s="11"/>
      <c r="S80" s="15">
        <f t="shared" si="5"/>
        <v>0</v>
      </c>
      <c r="T80" s="16"/>
      <c r="U80" s="17"/>
      <c r="V80" s="18">
        <v>1</v>
      </c>
      <c r="W80" s="19">
        <v>70.099999999999994</v>
      </c>
      <c r="X80" s="20">
        <f t="shared" si="6"/>
        <v>1</v>
      </c>
      <c r="Y80" s="21">
        <f t="shared" si="7"/>
        <v>70.099999999999994</v>
      </c>
      <c r="Z80" s="15">
        <f t="shared" si="8"/>
        <v>70.099999999999994</v>
      </c>
      <c r="AA80" s="22"/>
    </row>
    <row r="81" spans="1:27" s="23" customFormat="1" ht="15.75" customHeight="1" x14ac:dyDescent="0.2">
      <c r="A81" s="13" t="s">
        <v>81</v>
      </c>
      <c r="B81" s="13" t="s">
        <v>81</v>
      </c>
      <c r="C81" s="8" t="s">
        <v>675</v>
      </c>
      <c r="D81" s="7">
        <v>7393</v>
      </c>
      <c r="E81" s="30" t="s">
        <v>2</v>
      </c>
      <c r="F81" s="9"/>
      <c r="G81" s="10"/>
      <c r="H81" s="11" t="s">
        <v>31</v>
      </c>
      <c r="I81" s="11" t="s">
        <v>30</v>
      </c>
      <c r="J81" s="8" t="s">
        <v>751</v>
      </c>
      <c r="K81" s="11" t="s">
        <v>30</v>
      </c>
      <c r="L81" s="14"/>
      <c r="M81" s="36">
        <v>46036.337500000001</v>
      </c>
      <c r="N81" s="36">
        <v>46036.666666666664</v>
      </c>
      <c r="O81" s="11"/>
      <c r="P81" s="11"/>
      <c r="Q81" s="11"/>
      <c r="R81" s="11"/>
      <c r="S81" s="15">
        <f t="shared" si="5"/>
        <v>0</v>
      </c>
      <c r="T81" s="16"/>
      <c r="U81" s="17"/>
      <c r="V81" s="18">
        <v>1</v>
      </c>
      <c r="W81" s="19">
        <v>70.099999999999994</v>
      </c>
      <c r="X81" s="20">
        <f t="shared" si="6"/>
        <v>1</v>
      </c>
      <c r="Y81" s="21">
        <f t="shared" si="7"/>
        <v>70.099999999999994</v>
      </c>
      <c r="Z81" s="15">
        <f t="shared" si="8"/>
        <v>70.099999999999994</v>
      </c>
      <c r="AA81" s="22"/>
    </row>
    <row r="82" spans="1:27" s="23" customFormat="1" ht="15.75" customHeight="1" x14ac:dyDescent="0.2">
      <c r="A82" s="13" t="s">
        <v>81</v>
      </c>
      <c r="B82" s="13" t="s">
        <v>81</v>
      </c>
      <c r="C82" s="8" t="s">
        <v>24</v>
      </c>
      <c r="D82" s="7">
        <v>8139</v>
      </c>
      <c r="E82" s="30" t="s">
        <v>0</v>
      </c>
      <c r="F82" s="9"/>
      <c r="G82" s="10"/>
      <c r="H82" s="11" t="s">
        <v>31</v>
      </c>
      <c r="I82" s="11" t="s">
        <v>30</v>
      </c>
      <c r="J82" s="8" t="s">
        <v>716</v>
      </c>
      <c r="K82" s="11" t="s">
        <v>30</v>
      </c>
      <c r="L82" s="14"/>
      <c r="M82" s="36">
        <v>46042.348611111112</v>
      </c>
      <c r="N82" s="36">
        <v>46042.770833333336</v>
      </c>
      <c r="O82" s="11"/>
      <c r="P82" s="11"/>
      <c r="Q82" s="11"/>
      <c r="R82" s="11"/>
      <c r="S82" s="15">
        <f t="shared" si="5"/>
        <v>0</v>
      </c>
      <c r="T82" s="16"/>
      <c r="U82" s="17"/>
      <c r="V82" s="18">
        <v>1</v>
      </c>
      <c r="W82" s="19">
        <v>70.099999999999994</v>
      </c>
      <c r="X82" s="20">
        <f t="shared" si="6"/>
        <v>1</v>
      </c>
      <c r="Y82" s="21">
        <f t="shared" si="7"/>
        <v>70.099999999999994</v>
      </c>
      <c r="Z82" s="15">
        <f t="shared" si="8"/>
        <v>70.099999999999994</v>
      </c>
      <c r="AA82" s="22"/>
    </row>
    <row r="83" spans="1:27" s="23" customFormat="1" ht="15.75" customHeight="1" x14ac:dyDescent="0.2">
      <c r="A83" s="13" t="s">
        <v>81</v>
      </c>
      <c r="B83" s="13" t="s">
        <v>81</v>
      </c>
      <c r="C83" s="8" t="s">
        <v>8</v>
      </c>
      <c r="D83" s="7">
        <v>7652</v>
      </c>
      <c r="E83" s="30" t="s">
        <v>3</v>
      </c>
      <c r="F83" s="9"/>
      <c r="G83" s="10"/>
      <c r="H83" s="11" t="s">
        <v>31</v>
      </c>
      <c r="I83" s="11" t="s">
        <v>30</v>
      </c>
      <c r="J83" s="8" t="s">
        <v>244</v>
      </c>
      <c r="K83" s="11" t="s">
        <v>30</v>
      </c>
      <c r="L83" s="14"/>
      <c r="M83" s="36">
        <v>46072.431944444441</v>
      </c>
      <c r="N83" s="36">
        <v>46072.711111111108</v>
      </c>
      <c r="O83" s="11"/>
      <c r="P83" s="11"/>
      <c r="Q83" s="11"/>
      <c r="R83" s="11"/>
      <c r="S83" s="15">
        <f t="shared" si="5"/>
        <v>0</v>
      </c>
      <c r="T83" s="16"/>
      <c r="U83" s="17"/>
      <c r="V83" s="18">
        <v>1</v>
      </c>
      <c r="W83" s="19">
        <v>70.099999999999994</v>
      </c>
      <c r="X83" s="20">
        <f t="shared" si="6"/>
        <v>1</v>
      </c>
      <c r="Y83" s="21">
        <f t="shared" si="7"/>
        <v>70.099999999999994</v>
      </c>
      <c r="Z83" s="15">
        <f t="shared" si="8"/>
        <v>70.099999999999994</v>
      </c>
      <c r="AA83" s="22"/>
    </row>
    <row r="84" spans="1:27" s="23" customFormat="1" ht="15.75" customHeight="1" x14ac:dyDescent="0.2">
      <c r="A84" s="13" t="s">
        <v>81</v>
      </c>
      <c r="B84" s="13" t="s">
        <v>81</v>
      </c>
      <c r="C84" s="8" t="s">
        <v>676</v>
      </c>
      <c r="D84" s="7">
        <v>8291</v>
      </c>
      <c r="E84" s="30" t="s">
        <v>2</v>
      </c>
      <c r="F84" s="9"/>
      <c r="G84" s="10"/>
      <c r="H84" s="11" t="s">
        <v>31</v>
      </c>
      <c r="I84" s="11" t="s">
        <v>30</v>
      </c>
      <c r="J84" s="8" t="s">
        <v>752</v>
      </c>
      <c r="K84" s="11" t="s">
        <v>30</v>
      </c>
      <c r="L84" s="14"/>
      <c r="M84" s="36">
        <v>45972.31527777778</v>
      </c>
      <c r="N84" s="36">
        <v>45972.679861111108</v>
      </c>
      <c r="O84" s="11"/>
      <c r="P84" s="11"/>
      <c r="Q84" s="11"/>
      <c r="R84" s="11"/>
      <c r="S84" s="15">
        <f t="shared" si="5"/>
        <v>0</v>
      </c>
      <c r="T84" s="16"/>
      <c r="U84" s="17"/>
      <c r="V84" s="18">
        <v>1</v>
      </c>
      <c r="W84" s="19">
        <v>70.099999999999994</v>
      </c>
      <c r="X84" s="20">
        <f t="shared" si="6"/>
        <v>1</v>
      </c>
      <c r="Y84" s="21">
        <f t="shared" si="7"/>
        <v>70.099999999999994</v>
      </c>
      <c r="Z84" s="15">
        <f t="shared" si="8"/>
        <v>70.099999999999994</v>
      </c>
      <c r="AA84" s="22"/>
    </row>
    <row r="85" spans="1:27" s="23" customFormat="1" ht="15.75" customHeight="1" x14ac:dyDescent="0.2">
      <c r="A85" s="13" t="s">
        <v>81</v>
      </c>
      <c r="B85" s="13" t="s">
        <v>81</v>
      </c>
      <c r="C85" s="8" t="s">
        <v>677</v>
      </c>
      <c r="D85" s="7">
        <v>8806</v>
      </c>
      <c r="E85" s="30" t="s">
        <v>2</v>
      </c>
      <c r="F85" s="9"/>
      <c r="G85" s="10"/>
      <c r="H85" s="11" t="s">
        <v>31</v>
      </c>
      <c r="I85" s="11" t="s">
        <v>30</v>
      </c>
      <c r="J85" s="8" t="s">
        <v>753</v>
      </c>
      <c r="K85" s="11" t="s">
        <v>30</v>
      </c>
      <c r="L85" s="14"/>
      <c r="M85" s="36">
        <v>46029.42083333333</v>
      </c>
      <c r="N85" s="36">
        <v>46029.695138888892</v>
      </c>
      <c r="O85" s="11"/>
      <c r="P85" s="11"/>
      <c r="Q85" s="11"/>
      <c r="R85" s="11"/>
      <c r="S85" s="15">
        <f t="shared" si="5"/>
        <v>0</v>
      </c>
      <c r="T85" s="16"/>
      <c r="U85" s="17"/>
      <c r="V85" s="18">
        <v>1</v>
      </c>
      <c r="W85" s="19">
        <v>70.099999999999994</v>
      </c>
      <c r="X85" s="20">
        <f t="shared" si="6"/>
        <v>1</v>
      </c>
      <c r="Y85" s="21">
        <f t="shared" si="7"/>
        <v>70.099999999999994</v>
      </c>
      <c r="Z85" s="15">
        <f t="shared" si="8"/>
        <v>70.099999999999994</v>
      </c>
      <c r="AA85" s="22"/>
    </row>
    <row r="86" spans="1:27" s="23" customFormat="1" ht="15.75" customHeight="1" x14ac:dyDescent="0.2">
      <c r="A86" s="13" t="s">
        <v>81</v>
      </c>
      <c r="B86" s="13" t="s">
        <v>81</v>
      </c>
      <c r="C86" s="8" t="s">
        <v>45</v>
      </c>
      <c r="D86" s="7">
        <v>8821</v>
      </c>
      <c r="E86" s="30" t="s">
        <v>2</v>
      </c>
      <c r="F86" s="9"/>
      <c r="G86" s="10"/>
      <c r="H86" s="11" t="s">
        <v>31</v>
      </c>
      <c r="I86" s="11" t="s">
        <v>30</v>
      </c>
      <c r="J86" s="8" t="s">
        <v>754</v>
      </c>
      <c r="K86" s="11" t="s">
        <v>30</v>
      </c>
      <c r="L86" s="14"/>
      <c r="M86" s="36">
        <v>46006.35</v>
      </c>
      <c r="N86" s="36">
        <v>46006.722222222219</v>
      </c>
      <c r="O86" s="11"/>
      <c r="P86" s="11"/>
      <c r="Q86" s="11"/>
      <c r="R86" s="11"/>
      <c r="S86" s="15">
        <f t="shared" si="5"/>
        <v>0</v>
      </c>
      <c r="T86" s="16"/>
      <c r="U86" s="17"/>
      <c r="V86" s="18">
        <v>1</v>
      </c>
      <c r="W86" s="19">
        <v>70.099999999999994</v>
      </c>
      <c r="X86" s="20">
        <f t="shared" si="6"/>
        <v>1</v>
      </c>
      <c r="Y86" s="21">
        <f t="shared" si="7"/>
        <v>70.099999999999994</v>
      </c>
      <c r="Z86" s="15">
        <f t="shared" si="8"/>
        <v>70.099999999999994</v>
      </c>
      <c r="AA86" s="22"/>
    </row>
    <row r="87" spans="1:27" s="23" customFormat="1" ht="15.75" customHeight="1" x14ac:dyDescent="0.2">
      <c r="A87" s="13" t="s">
        <v>81</v>
      </c>
      <c r="B87" s="13" t="s">
        <v>81</v>
      </c>
      <c r="C87" s="8" t="s">
        <v>662</v>
      </c>
      <c r="D87" s="7">
        <v>7414</v>
      </c>
      <c r="E87" s="30" t="s">
        <v>3</v>
      </c>
      <c r="F87" s="9"/>
      <c r="G87" s="10"/>
      <c r="H87" s="11" t="s">
        <v>31</v>
      </c>
      <c r="I87" s="11" t="s">
        <v>30</v>
      </c>
      <c r="J87" s="8" t="s">
        <v>755</v>
      </c>
      <c r="K87" s="11" t="s">
        <v>30</v>
      </c>
      <c r="L87" s="14"/>
      <c r="M87" s="36">
        <v>46042.390277777777</v>
      </c>
      <c r="N87" s="36">
        <v>46042.642361111109</v>
      </c>
      <c r="O87" s="11"/>
      <c r="P87" s="11"/>
      <c r="Q87" s="11"/>
      <c r="R87" s="11"/>
      <c r="S87" s="15">
        <f t="shared" si="5"/>
        <v>0</v>
      </c>
      <c r="T87" s="16"/>
      <c r="U87" s="17"/>
      <c r="V87" s="18">
        <v>1</v>
      </c>
      <c r="W87" s="19">
        <v>70.099999999999994</v>
      </c>
      <c r="X87" s="20">
        <f t="shared" si="6"/>
        <v>1</v>
      </c>
      <c r="Y87" s="21">
        <f t="shared" si="7"/>
        <v>70.099999999999994</v>
      </c>
      <c r="Z87" s="15">
        <f t="shared" si="8"/>
        <v>70.099999999999994</v>
      </c>
      <c r="AA87" s="22"/>
    </row>
    <row r="88" spans="1:27" s="23" customFormat="1" ht="15.75" customHeight="1" x14ac:dyDescent="0.2">
      <c r="A88" s="13" t="s">
        <v>81</v>
      </c>
      <c r="B88" s="13" t="s">
        <v>81</v>
      </c>
      <c r="C88" s="8" t="s">
        <v>26</v>
      </c>
      <c r="D88" s="7">
        <v>7658</v>
      </c>
      <c r="E88" s="30" t="s">
        <v>3</v>
      </c>
      <c r="F88" s="9"/>
      <c r="G88" s="10"/>
      <c r="H88" s="11" t="s">
        <v>31</v>
      </c>
      <c r="I88" s="11" t="s">
        <v>30</v>
      </c>
      <c r="J88" s="8" t="s">
        <v>756</v>
      </c>
      <c r="K88" s="11" t="s">
        <v>30</v>
      </c>
      <c r="L88" s="14"/>
      <c r="M88" s="36">
        <v>46057.354166666664</v>
      </c>
      <c r="N88" s="36">
        <v>46057.795138888891</v>
      </c>
      <c r="O88" s="11"/>
      <c r="P88" s="11"/>
      <c r="Q88" s="11"/>
      <c r="R88" s="11"/>
      <c r="S88" s="15">
        <f t="shared" si="5"/>
        <v>0</v>
      </c>
      <c r="T88" s="16"/>
      <c r="U88" s="17"/>
      <c r="V88" s="18">
        <v>1</v>
      </c>
      <c r="W88" s="19">
        <v>70.099999999999994</v>
      </c>
      <c r="X88" s="20">
        <f t="shared" si="6"/>
        <v>1</v>
      </c>
      <c r="Y88" s="21">
        <f t="shared" si="7"/>
        <v>70.099999999999994</v>
      </c>
      <c r="Z88" s="15">
        <f t="shared" si="8"/>
        <v>70.099999999999994</v>
      </c>
      <c r="AA88" s="22"/>
    </row>
    <row r="89" spans="1:27" s="23" customFormat="1" ht="15.75" customHeight="1" x14ac:dyDescent="0.2">
      <c r="A89" s="13" t="s">
        <v>81</v>
      </c>
      <c r="B89" s="13" t="s">
        <v>81</v>
      </c>
      <c r="C89" s="8" t="s">
        <v>33</v>
      </c>
      <c r="D89" s="7">
        <v>7700</v>
      </c>
      <c r="E89" s="30" t="s">
        <v>1</v>
      </c>
      <c r="F89" s="9"/>
      <c r="G89" s="10"/>
      <c r="H89" s="11" t="s">
        <v>31</v>
      </c>
      <c r="I89" s="11" t="s">
        <v>30</v>
      </c>
      <c r="J89" s="8" t="s">
        <v>757</v>
      </c>
      <c r="K89" s="11" t="s">
        <v>30</v>
      </c>
      <c r="L89" s="14"/>
      <c r="M89" s="36">
        <v>46063.333333333336</v>
      </c>
      <c r="N89" s="36">
        <v>46063.708333333336</v>
      </c>
      <c r="O89" s="11"/>
      <c r="P89" s="11"/>
      <c r="Q89" s="11"/>
      <c r="R89" s="11"/>
      <c r="S89" s="15">
        <f t="shared" si="5"/>
        <v>0</v>
      </c>
      <c r="T89" s="16"/>
      <c r="U89" s="17"/>
      <c r="V89" s="18">
        <v>1</v>
      </c>
      <c r="W89" s="19">
        <v>70.099999999999994</v>
      </c>
      <c r="X89" s="20">
        <f t="shared" si="6"/>
        <v>1</v>
      </c>
      <c r="Y89" s="21">
        <f t="shared" si="7"/>
        <v>70.099999999999994</v>
      </c>
      <c r="Z89" s="15">
        <f t="shared" si="8"/>
        <v>70.099999999999994</v>
      </c>
      <c r="AA89" s="22"/>
    </row>
    <row r="90" spans="1:27" s="23" customFormat="1" ht="15.75" customHeight="1" x14ac:dyDescent="0.2">
      <c r="A90" s="13" t="s">
        <v>81</v>
      </c>
      <c r="B90" s="13" t="s">
        <v>81</v>
      </c>
      <c r="C90" s="8" t="s">
        <v>33</v>
      </c>
      <c r="D90" s="7">
        <v>7700</v>
      </c>
      <c r="E90" s="30" t="s">
        <v>1</v>
      </c>
      <c r="F90" s="9"/>
      <c r="G90" s="10"/>
      <c r="H90" s="11" t="s">
        <v>31</v>
      </c>
      <c r="I90" s="11" t="s">
        <v>30</v>
      </c>
      <c r="J90" s="8" t="s">
        <v>377</v>
      </c>
      <c r="K90" s="11" t="s">
        <v>30</v>
      </c>
      <c r="L90" s="14"/>
      <c r="M90" s="36">
        <v>46059.333333333336</v>
      </c>
      <c r="N90" s="36">
        <v>46059.708333333336</v>
      </c>
      <c r="O90" s="11"/>
      <c r="P90" s="11"/>
      <c r="Q90" s="11"/>
      <c r="R90" s="11"/>
      <c r="S90" s="15">
        <f t="shared" si="5"/>
        <v>0</v>
      </c>
      <c r="T90" s="16"/>
      <c r="U90" s="17"/>
      <c r="V90" s="18">
        <v>1</v>
      </c>
      <c r="W90" s="19">
        <v>70.099999999999994</v>
      </c>
      <c r="X90" s="20">
        <f t="shared" si="6"/>
        <v>1</v>
      </c>
      <c r="Y90" s="21">
        <f t="shared" si="7"/>
        <v>70.099999999999994</v>
      </c>
      <c r="Z90" s="15">
        <f t="shared" si="8"/>
        <v>70.099999999999994</v>
      </c>
      <c r="AA90" s="22"/>
    </row>
    <row r="91" spans="1:27" s="23" customFormat="1" ht="15.75" customHeight="1" x14ac:dyDescent="0.2">
      <c r="A91" s="13" t="s">
        <v>81</v>
      </c>
      <c r="B91" s="13" t="s">
        <v>81</v>
      </c>
      <c r="C91" s="8" t="s">
        <v>292</v>
      </c>
      <c r="D91" s="7">
        <v>6734</v>
      </c>
      <c r="E91" s="30" t="s">
        <v>3</v>
      </c>
      <c r="F91" s="9"/>
      <c r="G91" s="10"/>
      <c r="H91" s="11" t="s">
        <v>31</v>
      </c>
      <c r="I91" s="11" t="s">
        <v>30</v>
      </c>
      <c r="J91" s="8" t="s">
        <v>758</v>
      </c>
      <c r="K91" s="11" t="s">
        <v>30</v>
      </c>
      <c r="L91" s="14"/>
      <c r="M91" s="36">
        <v>46050.336805555555</v>
      </c>
      <c r="N91" s="36">
        <v>46050.868055555555</v>
      </c>
      <c r="O91" s="11"/>
      <c r="P91" s="11"/>
      <c r="Q91" s="11"/>
      <c r="R91" s="11"/>
      <c r="S91" s="15">
        <f t="shared" si="5"/>
        <v>0</v>
      </c>
      <c r="T91" s="16"/>
      <c r="U91" s="17"/>
      <c r="V91" s="18">
        <v>1</v>
      </c>
      <c r="W91" s="19">
        <v>70.099999999999994</v>
      </c>
      <c r="X91" s="20">
        <f t="shared" si="6"/>
        <v>1</v>
      </c>
      <c r="Y91" s="21">
        <f t="shared" si="7"/>
        <v>70.099999999999994</v>
      </c>
      <c r="Z91" s="15">
        <f t="shared" si="8"/>
        <v>70.099999999999994</v>
      </c>
      <c r="AA91" s="22"/>
    </row>
    <row r="92" spans="1:27" s="23" customFormat="1" ht="15.75" customHeight="1" x14ac:dyDescent="0.2">
      <c r="A92" s="13" t="s">
        <v>81</v>
      </c>
      <c r="B92" s="13" t="s">
        <v>81</v>
      </c>
      <c r="C92" s="8" t="s">
        <v>678</v>
      </c>
      <c r="D92" s="7">
        <v>5160</v>
      </c>
      <c r="E92" s="30" t="s">
        <v>2</v>
      </c>
      <c r="F92" s="9"/>
      <c r="G92" s="10"/>
      <c r="H92" s="11" t="s">
        <v>31</v>
      </c>
      <c r="I92" s="11" t="s">
        <v>30</v>
      </c>
      <c r="J92" s="8" t="s">
        <v>759</v>
      </c>
      <c r="K92" s="11" t="s">
        <v>30</v>
      </c>
      <c r="L92" s="14"/>
      <c r="M92" s="36">
        <v>46036.416666666664</v>
      </c>
      <c r="N92" s="36">
        <v>46036.881944444445</v>
      </c>
      <c r="O92" s="11"/>
      <c r="P92" s="11"/>
      <c r="Q92" s="11"/>
      <c r="R92" s="11"/>
      <c r="S92" s="15">
        <f t="shared" si="5"/>
        <v>0</v>
      </c>
      <c r="T92" s="16"/>
      <c r="U92" s="17"/>
      <c r="V92" s="18">
        <v>1</v>
      </c>
      <c r="W92" s="19">
        <v>70.099999999999994</v>
      </c>
      <c r="X92" s="20">
        <f t="shared" si="6"/>
        <v>1</v>
      </c>
      <c r="Y92" s="21">
        <f t="shared" si="7"/>
        <v>70.099999999999994</v>
      </c>
      <c r="Z92" s="15">
        <f t="shared" si="8"/>
        <v>70.099999999999994</v>
      </c>
      <c r="AA92" s="22"/>
    </row>
    <row r="93" spans="1:27" s="23" customFormat="1" ht="15.75" customHeight="1" x14ac:dyDescent="0.2">
      <c r="A93" s="13" t="s">
        <v>81</v>
      </c>
      <c r="B93" s="13" t="s">
        <v>81</v>
      </c>
      <c r="C93" s="8" t="s">
        <v>679</v>
      </c>
      <c r="D93" s="7">
        <v>6380</v>
      </c>
      <c r="E93" s="30" t="s">
        <v>2</v>
      </c>
      <c r="F93" s="9"/>
      <c r="G93" s="10"/>
      <c r="H93" s="11" t="s">
        <v>31</v>
      </c>
      <c r="I93" s="11" t="s">
        <v>30</v>
      </c>
      <c r="J93" s="8" t="s">
        <v>760</v>
      </c>
      <c r="K93" s="11" t="s">
        <v>30</v>
      </c>
      <c r="L93" s="14"/>
      <c r="M93" s="36">
        <v>45988.388888888891</v>
      </c>
      <c r="N93" s="36">
        <v>45988.706944444442</v>
      </c>
      <c r="O93" s="11"/>
      <c r="P93" s="11"/>
      <c r="Q93" s="11"/>
      <c r="R93" s="11"/>
      <c r="S93" s="15">
        <f t="shared" si="5"/>
        <v>0</v>
      </c>
      <c r="T93" s="16"/>
      <c r="U93" s="17"/>
      <c r="V93" s="18">
        <v>1</v>
      </c>
      <c r="W93" s="19">
        <v>70.099999999999994</v>
      </c>
      <c r="X93" s="20">
        <f t="shared" si="6"/>
        <v>1</v>
      </c>
      <c r="Y93" s="21">
        <f t="shared" si="7"/>
        <v>70.099999999999994</v>
      </c>
      <c r="Z93" s="15">
        <f t="shared" si="8"/>
        <v>70.099999999999994</v>
      </c>
      <c r="AA93" s="22"/>
    </row>
    <row r="94" spans="1:27" s="23" customFormat="1" ht="15.75" customHeight="1" x14ac:dyDescent="0.2">
      <c r="A94" s="13" t="s">
        <v>81</v>
      </c>
      <c r="B94" s="13" t="s">
        <v>81</v>
      </c>
      <c r="C94" s="8" t="s">
        <v>149</v>
      </c>
      <c r="D94" s="7">
        <v>7314</v>
      </c>
      <c r="E94" s="30" t="s">
        <v>3</v>
      </c>
      <c r="F94" s="9"/>
      <c r="G94" s="10"/>
      <c r="H94" s="11" t="s">
        <v>31</v>
      </c>
      <c r="I94" s="11" t="s">
        <v>30</v>
      </c>
      <c r="J94" s="8" t="s">
        <v>761</v>
      </c>
      <c r="K94" s="11" t="s">
        <v>30</v>
      </c>
      <c r="L94" s="14"/>
      <c r="M94" s="36">
        <v>46034.447916666664</v>
      </c>
      <c r="N94" s="36">
        <v>46034.759027777778</v>
      </c>
      <c r="O94" s="11"/>
      <c r="P94" s="11"/>
      <c r="Q94" s="11"/>
      <c r="R94" s="11"/>
      <c r="S94" s="15">
        <f t="shared" si="5"/>
        <v>0</v>
      </c>
      <c r="T94" s="16"/>
      <c r="U94" s="17"/>
      <c r="V94" s="18">
        <v>1</v>
      </c>
      <c r="W94" s="19">
        <v>70.099999999999994</v>
      </c>
      <c r="X94" s="20">
        <f t="shared" si="6"/>
        <v>1</v>
      </c>
      <c r="Y94" s="21">
        <f t="shared" si="7"/>
        <v>70.099999999999994</v>
      </c>
      <c r="Z94" s="15">
        <f t="shared" si="8"/>
        <v>70.099999999999994</v>
      </c>
      <c r="AA94" s="22"/>
    </row>
    <row r="95" spans="1:27" s="23" customFormat="1" ht="15.75" customHeight="1" x14ac:dyDescent="0.2">
      <c r="A95" s="13" t="s">
        <v>81</v>
      </c>
      <c r="B95" s="13" t="s">
        <v>81</v>
      </c>
      <c r="C95" s="8" t="s">
        <v>149</v>
      </c>
      <c r="D95" s="7">
        <v>7314</v>
      </c>
      <c r="E95" s="30" t="s">
        <v>3</v>
      </c>
      <c r="F95" s="9"/>
      <c r="G95" s="10"/>
      <c r="H95" s="11" t="s">
        <v>31</v>
      </c>
      <c r="I95" s="11" t="s">
        <v>30</v>
      </c>
      <c r="J95" s="8" t="s">
        <v>193</v>
      </c>
      <c r="K95" s="11" t="s">
        <v>30</v>
      </c>
      <c r="L95" s="14"/>
      <c r="M95" s="36">
        <v>46001.334027777775</v>
      </c>
      <c r="N95" s="36">
        <v>46001.747916666667</v>
      </c>
      <c r="O95" s="11"/>
      <c r="P95" s="11"/>
      <c r="Q95" s="11"/>
      <c r="R95" s="11"/>
      <c r="S95" s="15">
        <f t="shared" si="5"/>
        <v>0</v>
      </c>
      <c r="T95" s="16"/>
      <c r="U95" s="17"/>
      <c r="V95" s="18">
        <v>1</v>
      </c>
      <c r="W95" s="19">
        <v>70.099999999999994</v>
      </c>
      <c r="X95" s="20">
        <f t="shared" si="6"/>
        <v>1</v>
      </c>
      <c r="Y95" s="21">
        <f t="shared" si="7"/>
        <v>70.099999999999994</v>
      </c>
      <c r="Z95" s="15">
        <f t="shared" si="8"/>
        <v>70.099999999999994</v>
      </c>
      <c r="AA95" s="22"/>
    </row>
    <row r="96" spans="1:27" s="23" customFormat="1" ht="15.75" customHeight="1" x14ac:dyDescent="0.2">
      <c r="A96" s="13" t="s">
        <v>81</v>
      </c>
      <c r="B96" s="13" t="s">
        <v>81</v>
      </c>
      <c r="C96" s="8" t="s">
        <v>680</v>
      </c>
      <c r="D96" s="7">
        <v>5072</v>
      </c>
      <c r="E96" s="30" t="s">
        <v>2</v>
      </c>
      <c r="F96" s="9"/>
      <c r="G96" s="10"/>
      <c r="H96" s="11" t="s">
        <v>31</v>
      </c>
      <c r="I96" s="11" t="s">
        <v>30</v>
      </c>
      <c r="J96" s="8" t="s">
        <v>751</v>
      </c>
      <c r="K96" s="11" t="s">
        <v>30</v>
      </c>
      <c r="L96" s="14"/>
      <c r="M96" s="36">
        <v>46036.337500000001</v>
      </c>
      <c r="N96" s="36">
        <v>46036.666666666664</v>
      </c>
      <c r="O96" s="11"/>
      <c r="P96" s="11"/>
      <c r="Q96" s="11"/>
      <c r="R96" s="11"/>
      <c r="S96" s="15">
        <f t="shared" si="5"/>
        <v>0</v>
      </c>
      <c r="T96" s="16"/>
      <c r="U96" s="17"/>
      <c r="V96" s="18">
        <v>1</v>
      </c>
      <c r="W96" s="19">
        <v>70.099999999999994</v>
      </c>
      <c r="X96" s="20">
        <f t="shared" si="6"/>
        <v>1</v>
      </c>
      <c r="Y96" s="21">
        <f t="shared" si="7"/>
        <v>70.099999999999994</v>
      </c>
      <c r="Z96" s="15">
        <f t="shared" si="8"/>
        <v>70.099999999999994</v>
      </c>
      <c r="AA96" s="22"/>
    </row>
    <row r="97" spans="1:27" s="23" customFormat="1" ht="15.75" customHeight="1" x14ac:dyDescent="0.2">
      <c r="A97" s="13" t="s">
        <v>81</v>
      </c>
      <c r="B97" s="13" t="s">
        <v>81</v>
      </c>
      <c r="C97" s="8" t="s">
        <v>681</v>
      </c>
      <c r="D97" s="7">
        <v>6349</v>
      </c>
      <c r="E97" s="30" t="s">
        <v>1</v>
      </c>
      <c r="F97" s="9"/>
      <c r="G97" s="10"/>
      <c r="H97" s="11" t="s">
        <v>31</v>
      </c>
      <c r="I97" s="11" t="s">
        <v>30</v>
      </c>
      <c r="J97" s="8" t="s">
        <v>762</v>
      </c>
      <c r="K97" s="11" t="s">
        <v>30</v>
      </c>
      <c r="L97" s="14"/>
      <c r="M97" s="36">
        <v>46059.458333333336</v>
      </c>
      <c r="N97" s="36">
        <v>46059.729166666664</v>
      </c>
      <c r="O97" s="11"/>
      <c r="P97" s="11"/>
      <c r="Q97" s="11"/>
      <c r="R97" s="11"/>
      <c r="S97" s="15">
        <f t="shared" si="5"/>
        <v>0</v>
      </c>
      <c r="T97" s="16"/>
      <c r="U97" s="17"/>
      <c r="V97" s="18">
        <v>1</v>
      </c>
      <c r="W97" s="19">
        <v>70.099999999999994</v>
      </c>
      <c r="X97" s="20">
        <f t="shared" si="6"/>
        <v>1</v>
      </c>
      <c r="Y97" s="21">
        <f t="shared" si="7"/>
        <v>70.099999999999994</v>
      </c>
      <c r="Z97" s="15">
        <f t="shared" si="8"/>
        <v>70.099999999999994</v>
      </c>
      <c r="AA97" s="22"/>
    </row>
    <row r="98" spans="1:27" s="23" customFormat="1" ht="15.75" customHeight="1" x14ac:dyDescent="0.2">
      <c r="A98" s="13" t="s">
        <v>81</v>
      </c>
      <c r="B98" s="13" t="s">
        <v>81</v>
      </c>
      <c r="C98" s="8" t="s">
        <v>682</v>
      </c>
      <c r="D98" s="7">
        <v>9827</v>
      </c>
      <c r="E98" s="30" t="s">
        <v>0</v>
      </c>
      <c r="F98" s="9"/>
      <c r="G98" s="10"/>
      <c r="H98" s="11" t="s">
        <v>31</v>
      </c>
      <c r="I98" s="11" t="s">
        <v>30</v>
      </c>
      <c r="J98" s="8" t="s">
        <v>108</v>
      </c>
      <c r="K98" s="11" t="s">
        <v>30</v>
      </c>
      <c r="L98" s="14"/>
      <c r="M98" s="36">
        <v>46057.385416666664</v>
      </c>
      <c r="N98" s="36">
        <v>46057.84652777778</v>
      </c>
      <c r="O98" s="11"/>
      <c r="P98" s="11"/>
      <c r="Q98" s="11"/>
      <c r="R98" s="11"/>
      <c r="S98" s="15">
        <f t="shared" si="5"/>
        <v>0</v>
      </c>
      <c r="T98" s="16"/>
      <c r="U98" s="17"/>
      <c r="V98" s="18">
        <v>1</v>
      </c>
      <c r="W98" s="19">
        <v>70.099999999999994</v>
      </c>
      <c r="X98" s="20">
        <f t="shared" si="6"/>
        <v>1</v>
      </c>
      <c r="Y98" s="21">
        <f t="shared" si="7"/>
        <v>70.099999999999994</v>
      </c>
      <c r="Z98" s="15">
        <f t="shared" si="8"/>
        <v>70.099999999999994</v>
      </c>
      <c r="AA98" s="22"/>
    </row>
    <row r="99" spans="1:27" s="23" customFormat="1" ht="15.75" customHeight="1" x14ac:dyDescent="0.2">
      <c r="A99" s="13" t="s">
        <v>81</v>
      </c>
      <c r="B99" s="13" t="s">
        <v>81</v>
      </c>
      <c r="C99" s="8" t="s">
        <v>9</v>
      </c>
      <c r="D99" s="7">
        <v>10427</v>
      </c>
      <c r="E99" s="30" t="s">
        <v>2</v>
      </c>
      <c r="F99" s="9"/>
      <c r="G99" s="10"/>
      <c r="H99" s="11" t="s">
        <v>31</v>
      </c>
      <c r="I99" s="11" t="s">
        <v>30</v>
      </c>
      <c r="J99" s="8" t="s">
        <v>176</v>
      </c>
      <c r="K99" s="11" t="s">
        <v>30</v>
      </c>
      <c r="L99" s="14"/>
      <c r="M99" s="36">
        <v>46027.451388888891</v>
      </c>
      <c r="N99" s="36">
        <v>46027.930555555555</v>
      </c>
      <c r="O99" s="11"/>
      <c r="P99" s="11"/>
      <c r="Q99" s="11"/>
      <c r="R99" s="11"/>
      <c r="S99" s="15">
        <f t="shared" si="5"/>
        <v>0</v>
      </c>
      <c r="T99" s="16"/>
      <c r="U99" s="17"/>
      <c r="V99" s="18">
        <v>1</v>
      </c>
      <c r="W99" s="19">
        <v>70.099999999999994</v>
      </c>
      <c r="X99" s="20">
        <f t="shared" si="6"/>
        <v>1</v>
      </c>
      <c r="Y99" s="21">
        <f t="shared" si="7"/>
        <v>70.099999999999994</v>
      </c>
      <c r="Z99" s="15">
        <f t="shared" si="8"/>
        <v>70.099999999999994</v>
      </c>
      <c r="AA99" s="22"/>
    </row>
    <row r="100" spans="1:27" s="23" customFormat="1" ht="15.75" customHeight="1" x14ac:dyDescent="0.2">
      <c r="A100" s="13" t="s">
        <v>81</v>
      </c>
      <c r="B100" s="13" t="s">
        <v>81</v>
      </c>
      <c r="C100" s="8" t="s">
        <v>9</v>
      </c>
      <c r="D100" s="7">
        <v>10427</v>
      </c>
      <c r="E100" s="30" t="s">
        <v>2</v>
      </c>
      <c r="F100" s="9"/>
      <c r="G100" s="10"/>
      <c r="H100" s="11" t="s">
        <v>31</v>
      </c>
      <c r="I100" s="11" t="s">
        <v>30</v>
      </c>
      <c r="J100" s="8" t="s">
        <v>176</v>
      </c>
      <c r="K100" s="11" t="s">
        <v>30</v>
      </c>
      <c r="L100" s="14"/>
      <c r="M100" s="36">
        <v>46022.395833333336</v>
      </c>
      <c r="N100" s="36">
        <v>46022.875</v>
      </c>
      <c r="O100" s="11"/>
      <c r="P100" s="11"/>
      <c r="Q100" s="11"/>
      <c r="R100" s="11"/>
      <c r="S100" s="15">
        <f t="shared" si="5"/>
        <v>0</v>
      </c>
      <c r="T100" s="16"/>
      <c r="U100" s="17"/>
      <c r="V100" s="18">
        <v>1</v>
      </c>
      <c r="W100" s="19">
        <v>70.099999999999994</v>
      </c>
      <c r="X100" s="20">
        <f t="shared" si="6"/>
        <v>1</v>
      </c>
      <c r="Y100" s="21">
        <f t="shared" si="7"/>
        <v>70.099999999999994</v>
      </c>
      <c r="Z100" s="15">
        <f t="shared" si="8"/>
        <v>70.099999999999994</v>
      </c>
      <c r="AA100" s="22"/>
    </row>
    <row r="101" spans="1:27" s="23" customFormat="1" ht="15.75" customHeight="1" x14ac:dyDescent="0.2">
      <c r="A101" s="13" t="s">
        <v>81</v>
      </c>
      <c r="B101" s="13" t="s">
        <v>81</v>
      </c>
      <c r="C101" s="8" t="s">
        <v>100</v>
      </c>
      <c r="D101" s="7">
        <v>10240</v>
      </c>
      <c r="E101" s="30" t="s">
        <v>1</v>
      </c>
      <c r="F101" s="9"/>
      <c r="G101" s="10"/>
      <c r="H101" s="11" t="s">
        <v>31</v>
      </c>
      <c r="I101" s="11" t="s">
        <v>30</v>
      </c>
      <c r="J101" s="8" t="s">
        <v>763</v>
      </c>
      <c r="K101" s="11" t="s">
        <v>30</v>
      </c>
      <c r="L101" s="14"/>
      <c r="M101" s="36">
        <v>46057.283333333333</v>
      </c>
      <c r="N101" s="36">
        <v>46057.690972222219</v>
      </c>
      <c r="O101" s="11"/>
      <c r="P101" s="11"/>
      <c r="Q101" s="11"/>
      <c r="R101" s="11"/>
      <c r="S101" s="15">
        <f t="shared" si="5"/>
        <v>0</v>
      </c>
      <c r="T101" s="16"/>
      <c r="U101" s="17"/>
      <c r="V101" s="18">
        <v>1</v>
      </c>
      <c r="W101" s="19">
        <v>70.099999999999994</v>
      </c>
      <c r="X101" s="20">
        <f t="shared" si="6"/>
        <v>1</v>
      </c>
      <c r="Y101" s="21">
        <f t="shared" si="7"/>
        <v>70.099999999999994</v>
      </c>
      <c r="Z101" s="15">
        <f t="shared" si="8"/>
        <v>70.099999999999994</v>
      </c>
      <c r="AA101" s="22"/>
    </row>
    <row r="102" spans="1:27" s="23" customFormat="1" ht="15.75" customHeight="1" x14ac:dyDescent="0.2">
      <c r="A102" s="13" t="s">
        <v>81</v>
      </c>
      <c r="B102" s="13" t="s">
        <v>81</v>
      </c>
      <c r="C102" s="8" t="s">
        <v>668</v>
      </c>
      <c r="D102" s="7">
        <v>10721</v>
      </c>
      <c r="E102" s="30" t="s">
        <v>3</v>
      </c>
      <c r="F102" s="9"/>
      <c r="G102" s="10"/>
      <c r="H102" s="11" t="s">
        <v>31</v>
      </c>
      <c r="I102" s="11" t="s">
        <v>30</v>
      </c>
      <c r="J102" s="8" t="s">
        <v>764</v>
      </c>
      <c r="K102" s="11" t="s">
        <v>30</v>
      </c>
      <c r="L102" s="14"/>
      <c r="M102" s="36">
        <v>46030.354166666664</v>
      </c>
      <c r="N102" s="36">
        <v>46030.833333333336</v>
      </c>
      <c r="O102" s="11"/>
      <c r="P102" s="11"/>
      <c r="Q102" s="11"/>
      <c r="R102" s="11"/>
      <c r="S102" s="15">
        <f t="shared" si="5"/>
        <v>0</v>
      </c>
      <c r="T102" s="16"/>
      <c r="U102" s="17"/>
      <c r="V102" s="18">
        <v>1</v>
      </c>
      <c r="W102" s="19">
        <v>70.099999999999994</v>
      </c>
      <c r="X102" s="20">
        <f t="shared" si="6"/>
        <v>1</v>
      </c>
      <c r="Y102" s="21">
        <f t="shared" si="7"/>
        <v>70.099999999999994</v>
      </c>
      <c r="Z102" s="15">
        <f t="shared" si="8"/>
        <v>70.099999999999994</v>
      </c>
      <c r="AA102" s="22"/>
    </row>
    <row r="103" spans="1:27" s="23" customFormat="1" ht="15.75" customHeight="1" x14ac:dyDescent="0.2">
      <c r="A103" s="13" t="s">
        <v>81</v>
      </c>
      <c r="B103" s="13" t="s">
        <v>81</v>
      </c>
      <c r="C103" s="8" t="s">
        <v>281</v>
      </c>
      <c r="D103" s="7">
        <v>10886</v>
      </c>
      <c r="E103" s="30" t="s">
        <v>3</v>
      </c>
      <c r="F103" s="9"/>
      <c r="G103" s="10"/>
      <c r="H103" s="11" t="s">
        <v>31</v>
      </c>
      <c r="I103" s="11" t="s">
        <v>30</v>
      </c>
      <c r="J103" s="8" t="s">
        <v>765</v>
      </c>
      <c r="K103" s="11" t="s">
        <v>30</v>
      </c>
      <c r="L103" s="14"/>
      <c r="M103" s="36">
        <v>46055.333333333336</v>
      </c>
      <c r="N103" s="36">
        <v>46055.694444444445</v>
      </c>
      <c r="O103" s="11"/>
      <c r="P103" s="11"/>
      <c r="Q103" s="11"/>
      <c r="R103" s="11"/>
      <c r="S103" s="15">
        <f t="shared" si="5"/>
        <v>0</v>
      </c>
      <c r="T103" s="16"/>
      <c r="U103" s="17"/>
      <c r="V103" s="18">
        <v>1</v>
      </c>
      <c r="W103" s="19">
        <v>70.099999999999994</v>
      </c>
      <c r="X103" s="20">
        <f t="shared" si="6"/>
        <v>1</v>
      </c>
      <c r="Y103" s="21">
        <f t="shared" si="7"/>
        <v>70.099999999999994</v>
      </c>
      <c r="Z103" s="15">
        <f t="shared" si="8"/>
        <v>70.099999999999994</v>
      </c>
      <c r="AA103" s="22"/>
    </row>
    <row r="104" spans="1:27" s="23" customFormat="1" ht="15.75" customHeight="1" x14ac:dyDescent="0.2">
      <c r="A104" s="13" t="s">
        <v>81</v>
      </c>
      <c r="B104" s="13" t="s">
        <v>81</v>
      </c>
      <c r="C104" s="8" t="s">
        <v>683</v>
      </c>
      <c r="D104" s="7">
        <v>9918</v>
      </c>
      <c r="E104" s="30" t="s">
        <v>2</v>
      </c>
      <c r="F104" s="9"/>
      <c r="G104" s="10"/>
      <c r="H104" s="11" t="s">
        <v>31</v>
      </c>
      <c r="I104" s="11" t="s">
        <v>30</v>
      </c>
      <c r="J104" s="8" t="s">
        <v>766</v>
      </c>
      <c r="K104" s="11" t="s">
        <v>30</v>
      </c>
      <c r="L104" s="14"/>
      <c r="M104" s="36">
        <v>46058.333333333336</v>
      </c>
      <c r="N104" s="36">
        <v>46058.666666666664</v>
      </c>
      <c r="O104" s="11"/>
      <c r="P104" s="11"/>
      <c r="Q104" s="11"/>
      <c r="R104" s="11"/>
      <c r="S104" s="15">
        <f t="shared" si="5"/>
        <v>0</v>
      </c>
      <c r="T104" s="16"/>
      <c r="U104" s="17"/>
      <c r="V104" s="18">
        <v>1</v>
      </c>
      <c r="W104" s="19">
        <v>70.099999999999994</v>
      </c>
      <c r="X104" s="20">
        <f t="shared" si="6"/>
        <v>1</v>
      </c>
      <c r="Y104" s="21">
        <f t="shared" si="7"/>
        <v>70.099999999999994</v>
      </c>
      <c r="Z104" s="15">
        <f t="shared" si="8"/>
        <v>70.099999999999994</v>
      </c>
      <c r="AA104" s="22"/>
    </row>
    <row r="105" spans="1:27" s="23" customFormat="1" ht="15.75" customHeight="1" x14ac:dyDescent="0.2">
      <c r="A105" s="13" t="s">
        <v>81</v>
      </c>
      <c r="B105" s="13" t="s">
        <v>81</v>
      </c>
      <c r="C105" s="8" t="s">
        <v>684</v>
      </c>
      <c r="D105" s="7">
        <v>10695</v>
      </c>
      <c r="E105" s="30" t="s">
        <v>0</v>
      </c>
      <c r="F105" s="9"/>
      <c r="G105" s="10"/>
      <c r="H105" s="11" t="s">
        <v>31</v>
      </c>
      <c r="I105" s="11" t="s">
        <v>30</v>
      </c>
      <c r="J105" s="8" t="s">
        <v>767</v>
      </c>
      <c r="K105" s="11" t="s">
        <v>30</v>
      </c>
      <c r="L105" s="14"/>
      <c r="M105" s="36">
        <v>46063.333333333336</v>
      </c>
      <c r="N105" s="36">
        <v>46063.708333333336</v>
      </c>
      <c r="O105" s="11"/>
      <c r="P105" s="11"/>
      <c r="Q105" s="11"/>
      <c r="R105" s="11"/>
      <c r="S105" s="15">
        <f t="shared" si="5"/>
        <v>0</v>
      </c>
      <c r="T105" s="16"/>
      <c r="U105" s="17"/>
      <c r="V105" s="18">
        <v>1</v>
      </c>
      <c r="W105" s="19">
        <v>70.099999999999994</v>
      </c>
      <c r="X105" s="20">
        <f t="shared" si="6"/>
        <v>1</v>
      </c>
      <c r="Y105" s="21">
        <f t="shared" si="7"/>
        <v>70.099999999999994</v>
      </c>
      <c r="Z105" s="15">
        <f t="shared" si="8"/>
        <v>70.099999999999994</v>
      </c>
      <c r="AA105" s="22"/>
    </row>
    <row r="106" spans="1:27" s="23" customFormat="1" ht="15.75" customHeight="1" x14ac:dyDescent="0.2">
      <c r="A106" s="13" t="s">
        <v>81</v>
      </c>
      <c r="B106" s="13" t="s">
        <v>81</v>
      </c>
      <c r="C106" s="8" t="s">
        <v>214</v>
      </c>
      <c r="D106" s="7">
        <v>10161</v>
      </c>
      <c r="E106" s="30" t="s">
        <v>2</v>
      </c>
      <c r="F106" s="9"/>
      <c r="G106" s="10"/>
      <c r="H106" s="11" t="s">
        <v>31</v>
      </c>
      <c r="I106" s="11" t="s">
        <v>30</v>
      </c>
      <c r="J106" s="8" t="s">
        <v>768</v>
      </c>
      <c r="K106" s="11" t="s">
        <v>30</v>
      </c>
      <c r="L106" s="14"/>
      <c r="M106" s="36">
        <v>46063.347222222219</v>
      </c>
      <c r="N106" s="36">
        <v>46063.708333333336</v>
      </c>
      <c r="O106" s="11"/>
      <c r="P106" s="11"/>
      <c r="Q106" s="11"/>
      <c r="R106" s="11"/>
      <c r="S106" s="15">
        <f t="shared" si="5"/>
        <v>0</v>
      </c>
      <c r="T106" s="16"/>
      <c r="U106" s="17"/>
      <c r="V106" s="18">
        <v>1</v>
      </c>
      <c r="W106" s="19">
        <v>70.099999999999994</v>
      </c>
      <c r="X106" s="20">
        <f t="shared" si="6"/>
        <v>1</v>
      </c>
      <c r="Y106" s="21">
        <f t="shared" si="7"/>
        <v>70.099999999999994</v>
      </c>
      <c r="Z106" s="15">
        <f t="shared" si="8"/>
        <v>70.099999999999994</v>
      </c>
      <c r="AA106" s="22"/>
    </row>
    <row r="107" spans="1:27" s="23" customFormat="1" ht="15.75" customHeight="1" x14ac:dyDescent="0.2">
      <c r="A107" s="13" t="s">
        <v>81</v>
      </c>
      <c r="B107" s="13" t="s">
        <v>81</v>
      </c>
      <c r="C107" s="8" t="s">
        <v>214</v>
      </c>
      <c r="D107" s="7">
        <v>10161</v>
      </c>
      <c r="E107" s="30" t="s">
        <v>2</v>
      </c>
      <c r="F107" s="9"/>
      <c r="G107" s="10"/>
      <c r="H107" s="11" t="s">
        <v>31</v>
      </c>
      <c r="I107" s="11" t="s">
        <v>30</v>
      </c>
      <c r="J107" s="8" t="s">
        <v>245</v>
      </c>
      <c r="K107" s="11" t="s">
        <v>30</v>
      </c>
      <c r="L107" s="14"/>
      <c r="M107" s="36">
        <v>46028.340277777781</v>
      </c>
      <c r="N107" s="36">
        <v>46028.666666666664</v>
      </c>
      <c r="O107" s="11"/>
      <c r="P107" s="11"/>
      <c r="Q107" s="11"/>
      <c r="R107" s="11"/>
      <c r="S107" s="15">
        <f t="shared" si="5"/>
        <v>0</v>
      </c>
      <c r="T107" s="16"/>
      <c r="U107" s="17"/>
      <c r="V107" s="18">
        <v>1</v>
      </c>
      <c r="W107" s="19">
        <v>70.099999999999994</v>
      </c>
      <c r="X107" s="20">
        <f t="shared" si="6"/>
        <v>1</v>
      </c>
      <c r="Y107" s="21">
        <f t="shared" si="7"/>
        <v>70.099999999999994</v>
      </c>
      <c r="Z107" s="15">
        <f t="shared" si="8"/>
        <v>70.099999999999994</v>
      </c>
      <c r="AA107" s="22"/>
    </row>
    <row r="108" spans="1:27" s="23" customFormat="1" ht="15.75" customHeight="1" x14ac:dyDescent="0.2">
      <c r="A108" s="13" t="s">
        <v>81</v>
      </c>
      <c r="B108" s="13" t="s">
        <v>81</v>
      </c>
      <c r="C108" s="8" t="s">
        <v>198</v>
      </c>
      <c r="D108" s="7">
        <v>9880</v>
      </c>
      <c r="E108" s="30" t="s">
        <v>1</v>
      </c>
      <c r="F108" s="9"/>
      <c r="G108" s="10"/>
      <c r="H108" s="11" t="s">
        <v>31</v>
      </c>
      <c r="I108" s="11" t="s">
        <v>30</v>
      </c>
      <c r="J108" s="8" t="s">
        <v>769</v>
      </c>
      <c r="K108" s="11" t="s">
        <v>30</v>
      </c>
      <c r="L108" s="14"/>
      <c r="M108" s="36">
        <v>46066.541666666664</v>
      </c>
      <c r="N108" s="36">
        <v>46066.805555555555</v>
      </c>
      <c r="O108" s="11"/>
      <c r="P108" s="11"/>
      <c r="Q108" s="11"/>
      <c r="R108" s="11"/>
      <c r="S108" s="15">
        <f t="shared" si="5"/>
        <v>0</v>
      </c>
      <c r="T108" s="16"/>
      <c r="U108" s="17"/>
      <c r="V108" s="18">
        <v>1</v>
      </c>
      <c r="W108" s="19">
        <v>70.099999999999994</v>
      </c>
      <c r="X108" s="20">
        <f t="shared" si="6"/>
        <v>1</v>
      </c>
      <c r="Y108" s="21">
        <f t="shared" si="7"/>
        <v>70.099999999999994</v>
      </c>
      <c r="Z108" s="15">
        <f t="shared" si="8"/>
        <v>70.099999999999994</v>
      </c>
      <c r="AA108" s="22"/>
    </row>
    <row r="109" spans="1:27" s="23" customFormat="1" ht="15.75" customHeight="1" x14ac:dyDescent="0.2">
      <c r="A109" s="13" t="s">
        <v>81</v>
      </c>
      <c r="B109" s="13" t="s">
        <v>81</v>
      </c>
      <c r="C109" s="8" t="s">
        <v>198</v>
      </c>
      <c r="D109" s="7">
        <v>9880</v>
      </c>
      <c r="E109" s="30" t="s">
        <v>1</v>
      </c>
      <c r="F109" s="9"/>
      <c r="G109" s="10"/>
      <c r="H109" s="11" t="s">
        <v>31</v>
      </c>
      <c r="I109" s="11" t="s">
        <v>30</v>
      </c>
      <c r="J109" s="8" t="s">
        <v>770</v>
      </c>
      <c r="K109" s="11" t="s">
        <v>30</v>
      </c>
      <c r="L109" s="14"/>
      <c r="M109" s="36">
        <v>46057.291666666664</v>
      </c>
      <c r="N109" s="36">
        <v>46057.75</v>
      </c>
      <c r="O109" s="11"/>
      <c r="P109" s="11"/>
      <c r="Q109" s="11"/>
      <c r="R109" s="11"/>
      <c r="S109" s="15">
        <f t="shared" si="5"/>
        <v>0</v>
      </c>
      <c r="T109" s="16"/>
      <c r="U109" s="17"/>
      <c r="V109" s="18">
        <v>1</v>
      </c>
      <c r="W109" s="19">
        <v>70.099999999999994</v>
      </c>
      <c r="X109" s="20">
        <f t="shared" si="6"/>
        <v>1</v>
      </c>
      <c r="Y109" s="21">
        <f t="shared" si="7"/>
        <v>70.099999999999994</v>
      </c>
      <c r="Z109" s="15">
        <f t="shared" si="8"/>
        <v>70.099999999999994</v>
      </c>
      <c r="AA109" s="22"/>
    </row>
    <row r="110" spans="1:27" s="23" customFormat="1" ht="15.75" customHeight="1" x14ac:dyDescent="0.2">
      <c r="A110" s="13" t="s">
        <v>81</v>
      </c>
      <c r="B110" s="13" t="s">
        <v>81</v>
      </c>
      <c r="C110" s="8" t="s">
        <v>198</v>
      </c>
      <c r="D110" s="7">
        <v>9880</v>
      </c>
      <c r="E110" s="30" t="s">
        <v>1</v>
      </c>
      <c r="F110" s="9"/>
      <c r="G110" s="10"/>
      <c r="H110" s="11" t="s">
        <v>31</v>
      </c>
      <c r="I110" s="11" t="s">
        <v>30</v>
      </c>
      <c r="J110" s="8" t="s">
        <v>771</v>
      </c>
      <c r="K110" s="11" t="s">
        <v>30</v>
      </c>
      <c r="L110" s="14"/>
      <c r="M110" s="36">
        <v>46076.334027777775</v>
      </c>
      <c r="N110" s="36">
        <v>46076.631249999999</v>
      </c>
      <c r="O110" s="11"/>
      <c r="P110" s="11"/>
      <c r="Q110" s="11"/>
      <c r="R110" s="11"/>
      <c r="S110" s="15">
        <f t="shared" si="5"/>
        <v>0</v>
      </c>
      <c r="T110" s="16"/>
      <c r="U110" s="17"/>
      <c r="V110" s="18">
        <v>1</v>
      </c>
      <c r="W110" s="19">
        <v>70.099999999999994</v>
      </c>
      <c r="X110" s="20">
        <f t="shared" si="6"/>
        <v>1</v>
      </c>
      <c r="Y110" s="21">
        <f t="shared" si="7"/>
        <v>70.099999999999994</v>
      </c>
      <c r="Z110" s="15">
        <f t="shared" si="8"/>
        <v>70.099999999999994</v>
      </c>
      <c r="AA110" s="22"/>
    </row>
    <row r="111" spans="1:27" s="27" customFormat="1" x14ac:dyDescent="0.2">
      <c r="A111" s="13" t="s">
        <v>81</v>
      </c>
      <c r="B111" s="13" t="s">
        <v>81</v>
      </c>
      <c r="C111" s="8" t="s">
        <v>669</v>
      </c>
      <c r="D111" s="7">
        <v>10872</v>
      </c>
      <c r="E111" s="30" t="s">
        <v>1</v>
      </c>
      <c r="F111" s="9"/>
      <c r="G111" s="10"/>
      <c r="H111" s="11" t="s">
        <v>31</v>
      </c>
      <c r="I111" s="11" t="s">
        <v>30</v>
      </c>
      <c r="J111" s="8" t="s">
        <v>772</v>
      </c>
      <c r="K111" s="11" t="s">
        <v>30</v>
      </c>
      <c r="L111" s="14"/>
      <c r="M111" s="36">
        <v>46056.333333333336</v>
      </c>
      <c r="N111" s="36">
        <v>46056.708333333336</v>
      </c>
      <c r="O111" s="11"/>
      <c r="P111" s="11"/>
      <c r="Q111" s="11"/>
      <c r="R111" s="11"/>
      <c r="S111" s="15">
        <f t="shared" si="5"/>
        <v>0</v>
      </c>
      <c r="T111" s="16"/>
      <c r="U111" s="17"/>
      <c r="V111" s="18">
        <v>1</v>
      </c>
      <c r="W111" s="19">
        <v>70.099999999999994</v>
      </c>
      <c r="X111" s="20">
        <f t="shared" si="6"/>
        <v>1</v>
      </c>
      <c r="Y111" s="21">
        <f t="shared" si="7"/>
        <v>70.099999999999994</v>
      </c>
      <c r="Z111" s="15">
        <f t="shared" si="8"/>
        <v>70.099999999999994</v>
      </c>
      <c r="AA111" s="22"/>
    </row>
    <row r="112" spans="1:27" s="27" customFormat="1" x14ac:dyDescent="0.2">
      <c r="A112" s="13" t="s">
        <v>81</v>
      </c>
      <c r="B112" s="13" t="s">
        <v>81</v>
      </c>
      <c r="C112" s="8" t="s">
        <v>322</v>
      </c>
      <c r="D112" s="7">
        <v>9984</v>
      </c>
      <c r="E112" s="30" t="s">
        <v>2</v>
      </c>
      <c r="F112" s="9"/>
      <c r="G112" s="10"/>
      <c r="H112" s="11" t="s">
        <v>31</v>
      </c>
      <c r="I112" s="11" t="s">
        <v>30</v>
      </c>
      <c r="J112" s="8" t="s">
        <v>369</v>
      </c>
      <c r="K112" s="11" t="s">
        <v>30</v>
      </c>
      <c r="L112" s="14"/>
      <c r="M112" s="36">
        <v>46027.291666666664</v>
      </c>
      <c r="N112" s="36">
        <v>46027.75</v>
      </c>
      <c r="O112" s="11"/>
      <c r="P112" s="11"/>
      <c r="Q112" s="11"/>
      <c r="R112" s="11"/>
      <c r="S112" s="15">
        <f t="shared" si="5"/>
        <v>0</v>
      </c>
      <c r="T112" s="16"/>
      <c r="U112" s="17"/>
      <c r="V112" s="18">
        <v>1</v>
      </c>
      <c r="W112" s="19">
        <v>70.099999999999994</v>
      </c>
      <c r="X112" s="20">
        <f t="shared" si="6"/>
        <v>1</v>
      </c>
      <c r="Y112" s="21">
        <f t="shared" si="7"/>
        <v>70.099999999999994</v>
      </c>
      <c r="Z112" s="15">
        <f t="shared" si="8"/>
        <v>70.099999999999994</v>
      </c>
      <c r="AA112" s="22"/>
    </row>
    <row r="113" spans="1:27" s="27" customFormat="1" x14ac:dyDescent="0.2">
      <c r="A113" s="13" t="s">
        <v>81</v>
      </c>
      <c r="B113" s="13" t="s">
        <v>81</v>
      </c>
      <c r="C113" s="8" t="s">
        <v>104</v>
      </c>
      <c r="D113" s="7">
        <v>10297</v>
      </c>
      <c r="E113" s="30" t="s">
        <v>1</v>
      </c>
      <c r="F113" s="9"/>
      <c r="G113" s="10"/>
      <c r="H113" s="11" t="s">
        <v>31</v>
      </c>
      <c r="I113" s="11" t="s">
        <v>30</v>
      </c>
      <c r="J113" s="8" t="s">
        <v>344</v>
      </c>
      <c r="K113" s="11" t="s">
        <v>30</v>
      </c>
      <c r="L113" s="14"/>
      <c r="M113" s="36">
        <v>46059.333333333336</v>
      </c>
      <c r="N113" s="36">
        <v>46059.9375</v>
      </c>
      <c r="O113" s="11"/>
      <c r="P113" s="11"/>
      <c r="Q113" s="11"/>
      <c r="R113" s="11"/>
      <c r="S113" s="15">
        <f t="shared" si="5"/>
        <v>0</v>
      </c>
      <c r="T113" s="16"/>
      <c r="U113" s="17"/>
      <c r="V113" s="18">
        <v>1</v>
      </c>
      <c r="W113" s="19">
        <v>70.099999999999994</v>
      </c>
      <c r="X113" s="20">
        <f t="shared" si="6"/>
        <v>1</v>
      </c>
      <c r="Y113" s="21">
        <f t="shared" si="7"/>
        <v>70.099999999999994</v>
      </c>
      <c r="Z113" s="15">
        <f t="shared" si="8"/>
        <v>70.099999999999994</v>
      </c>
      <c r="AA113" s="22"/>
    </row>
    <row r="114" spans="1:27" s="27" customFormat="1" x14ac:dyDescent="0.2">
      <c r="A114" s="13" t="s">
        <v>81</v>
      </c>
      <c r="B114" s="13" t="s">
        <v>81</v>
      </c>
      <c r="C114" s="8" t="s">
        <v>685</v>
      </c>
      <c r="D114" s="7">
        <v>10298</v>
      </c>
      <c r="E114" s="30" t="s">
        <v>1</v>
      </c>
      <c r="F114" s="9"/>
      <c r="G114" s="10"/>
      <c r="H114" s="11" t="s">
        <v>31</v>
      </c>
      <c r="I114" s="11" t="s">
        <v>30</v>
      </c>
      <c r="J114" s="8" t="s">
        <v>773</v>
      </c>
      <c r="K114" s="11" t="s">
        <v>30</v>
      </c>
      <c r="L114" s="14"/>
      <c r="M114" s="36">
        <v>46000.333333333336</v>
      </c>
      <c r="N114" s="36">
        <v>46000.708333333336</v>
      </c>
      <c r="O114" s="11"/>
      <c r="P114" s="11"/>
      <c r="Q114" s="11"/>
      <c r="R114" s="11"/>
      <c r="S114" s="15">
        <f t="shared" si="5"/>
        <v>0</v>
      </c>
      <c r="T114" s="16"/>
      <c r="U114" s="17"/>
      <c r="V114" s="18">
        <v>1</v>
      </c>
      <c r="W114" s="19">
        <v>70.099999999999994</v>
      </c>
      <c r="X114" s="20">
        <f t="shared" si="6"/>
        <v>1</v>
      </c>
      <c r="Y114" s="21">
        <f t="shared" si="7"/>
        <v>70.099999999999994</v>
      </c>
      <c r="Z114" s="15">
        <f t="shared" si="8"/>
        <v>70.099999999999994</v>
      </c>
      <c r="AA114" s="22"/>
    </row>
    <row r="115" spans="1:27" s="27" customFormat="1" x14ac:dyDescent="0.2">
      <c r="A115" s="13" t="s">
        <v>81</v>
      </c>
      <c r="B115" s="13" t="s">
        <v>81</v>
      </c>
      <c r="C115" s="8" t="s">
        <v>685</v>
      </c>
      <c r="D115" s="7">
        <v>10298</v>
      </c>
      <c r="E115" s="30" t="s">
        <v>1</v>
      </c>
      <c r="F115" s="9"/>
      <c r="G115" s="10"/>
      <c r="H115" s="11" t="s">
        <v>31</v>
      </c>
      <c r="I115" s="11" t="s">
        <v>30</v>
      </c>
      <c r="J115" s="8" t="s">
        <v>774</v>
      </c>
      <c r="K115" s="11" t="s">
        <v>30</v>
      </c>
      <c r="L115" s="14"/>
      <c r="M115" s="36">
        <v>46002.333333333336</v>
      </c>
      <c r="N115" s="36">
        <v>46002.708333333336</v>
      </c>
      <c r="O115" s="11"/>
      <c r="P115" s="11"/>
      <c r="Q115" s="11"/>
      <c r="R115" s="11"/>
      <c r="S115" s="15">
        <f t="shared" si="5"/>
        <v>0</v>
      </c>
      <c r="T115" s="16"/>
      <c r="U115" s="17"/>
      <c r="V115" s="18">
        <v>1</v>
      </c>
      <c r="W115" s="19">
        <v>70.099999999999994</v>
      </c>
      <c r="X115" s="20">
        <f t="shared" si="6"/>
        <v>1</v>
      </c>
      <c r="Y115" s="21">
        <f t="shared" si="7"/>
        <v>70.099999999999994</v>
      </c>
      <c r="Z115" s="15">
        <f t="shared" si="8"/>
        <v>70.099999999999994</v>
      </c>
      <c r="AA115" s="22"/>
    </row>
    <row r="116" spans="1:27" s="27" customFormat="1" x14ac:dyDescent="0.2">
      <c r="A116" s="13" t="s">
        <v>81</v>
      </c>
      <c r="B116" s="13" t="s">
        <v>81</v>
      </c>
      <c r="C116" s="8" t="s">
        <v>685</v>
      </c>
      <c r="D116" s="7">
        <v>10298</v>
      </c>
      <c r="E116" s="30" t="s">
        <v>1</v>
      </c>
      <c r="F116" s="9"/>
      <c r="G116" s="10"/>
      <c r="H116" s="11" t="s">
        <v>31</v>
      </c>
      <c r="I116" s="11" t="s">
        <v>30</v>
      </c>
      <c r="J116" s="8" t="s">
        <v>775</v>
      </c>
      <c r="K116" s="11" t="s">
        <v>30</v>
      </c>
      <c r="L116" s="14"/>
      <c r="M116" s="36">
        <v>46031.333333333336</v>
      </c>
      <c r="N116" s="36">
        <v>46031.708333333336</v>
      </c>
      <c r="O116" s="11"/>
      <c r="P116" s="11"/>
      <c r="Q116" s="11"/>
      <c r="R116" s="11"/>
      <c r="S116" s="15">
        <f t="shared" si="5"/>
        <v>0</v>
      </c>
      <c r="T116" s="16"/>
      <c r="U116" s="17"/>
      <c r="V116" s="18">
        <v>1</v>
      </c>
      <c r="W116" s="19">
        <v>70.099999999999994</v>
      </c>
      <c r="X116" s="20">
        <f t="shared" si="6"/>
        <v>1</v>
      </c>
      <c r="Y116" s="21">
        <f t="shared" si="7"/>
        <v>70.099999999999994</v>
      </c>
      <c r="Z116" s="15">
        <f t="shared" si="8"/>
        <v>70.099999999999994</v>
      </c>
      <c r="AA116" s="22"/>
    </row>
    <row r="117" spans="1:27" s="27" customFormat="1" x14ac:dyDescent="0.2">
      <c r="A117" s="13" t="s">
        <v>81</v>
      </c>
      <c r="B117" s="13" t="s">
        <v>81</v>
      </c>
      <c r="C117" s="8" t="s">
        <v>337</v>
      </c>
      <c r="D117" s="7">
        <v>10113</v>
      </c>
      <c r="E117" s="30" t="s">
        <v>0</v>
      </c>
      <c r="F117" s="9"/>
      <c r="G117" s="10"/>
      <c r="H117" s="11" t="s">
        <v>31</v>
      </c>
      <c r="I117" s="11" t="s">
        <v>30</v>
      </c>
      <c r="J117" s="8" t="s">
        <v>369</v>
      </c>
      <c r="K117" s="11" t="s">
        <v>30</v>
      </c>
      <c r="L117" s="14"/>
      <c r="M117" s="36">
        <v>46029.253472222219</v>
      </c>
      <c r="N117" s="36">
        <v>46029.763888888891</v>
      </c>
      <c r="O117" s="11"/>
      <c r="P117" s="11"/>
      <c r="Q117" s="11"/>
      <c r="R117" s="11"/>
      <c r="S117" s="15">
        <f t="shared" si="5"/>
        <v>0</v>
      </c>
      <c r="T117" s="16"/>
      <c r="U117" s="17"/>
      <c r="V117" s="18">
        <v>1</v>
      </c>
      <c r="W117" s="19">
        <v>70.099999999999994</v>
      </c>
      <c r="X117" s="20">
        <f t="shared" si="6"/>
        <v>1</v>
      </c>
      <c r="Y117" s="21">
        <f t="shared" si="7"/>
        <v>70.099999999999994</v>
      </c>
      <c r="Z117" s="15">
        <f t="shared" si="8"/>
        <v>70.099999999999994</v>
      </c>
      <c r="AA117" s="22"/>
    </row>
    <row r="118" spans="1:27" s="27" customFormat="1" x14ac:dyDescent="0.2">
      <c r="A118" s="13" t="s">
        <v>81</v>
      </c>
      <c r="B118" s="13" t="s">
        <v>81</v>
      </c>
      <c r="C118" s="8" t="s">
        <v>337</v>
      </c>
      <c r="D118" s="7">
        <v>10113</v>
      </c>
      <c r="E118" s="30" t="s">
        <v>0</v>
      </c>
      <c r="F118" s="9"/>
      <c r="G118" s="10"/>
      <c r="H118" s="11" t="s">
        <v>31</v>
      </c>
      <c r="I118" s="11" t="s">
        <v>30</v>
      </c>
      <c r="J118" s="8" t="s">
        <v>369</v>
      </c>
      <c r="K118" s="11" t="s">
        <v>30</v>
      </c>
      <c r="L118" s="14"/>
      <c r="M118" s="36">
        <v>46037.253472222219</v>
      </c>
      <c r="N118" s="36">
        <v>46037.729166666664</v>
      </c>
      <c r="O118" s="11"/>
      <c r="P118" s="11"/>
      <c r="Q118" s="11"/>
      <c r="R118" s="11"/>
      <c r="S118" s="15">
        <f t="shared" si="5"/>
        <v>0</v>
      </c>
      <c r="T118" s="16"/>
      <c r="U118" s="17"/>
      <c r="V118" s="18">
        <v>1</v>
      </c>
      <c r="W118" s="19">
        <v>70.099999999999994</v>
      </c>
      <c r="X118" s="20">
        <f t="shared" si="6"/>
        <v>1</v>
      </c>
      <c r="Y118" s="21">
        <f t="shared" si="7"/>
        <v>70.099999999999994</v>
      </c>
      <c r="Z118" s="15">
        <f t="shared" si="8"/>
        <v>70.099999999999994</v>
      </c>
      <c r="AA118" s="22"/>
    </row>
    <row r="119" spans="1:27" s="27" customFormat="1" x14ac:dyDescent="0.2">
      <c r="A119" s="13" t="s">
        <v>81</v>
      </c>
      <c r="B119" s="13" t="s">
        <v>81</v>
      </c>
      <c r="C119" s="8" t="s">
        <v>337</v>
      </c>
      <c r="D119" s="7">
        <v>10113</v>
      </c>
      <c r="E119" s="30" t="s">
        <v>0</v>
      </c>
      <c r="F119" s="9"/>
      <c r="G119" s="10"/>
      <c r="H119" s="11" t="s">
        <v>31</v>
      </c>
      <c r="I119" s="11" t="s">
        <v>30</v>
      </c>
      <c r="J119" s="8" t="s">
        <v>369</v>
      </c>
      <c r="K119" s="11" t="s">
        <v>30</v>
      </c>
      <c r="L119" s="14"/>
      <c r="M119" s="36">
        <v>46028.25</v>
      </c>
      <c r="N119" s="36">
        <v>46028.743055555555</v>
      </c>
      <c r="O119" s="11"/>
      <c r="P119" s="11"/>
      <c r="Q119" s="11"/>
      <c r="R119" s="11"/>
      <c r="S119" s="15">
        <f t="shared" si="5"/>
        <v>0</v>
      </c>
      <c r="T119" s="16"/>
      <c r="U119" s="17"/>
      <c r="V119" s="18">
        <v>1</v>
      </c>
      <c r="W119" s="19">
        <v>70.099999999999994</v>
      </c>
      <c r="X119" s="20">
        <f t="shared" si="6"/>
        <v>1</v>
      </c>
      <c r="Y119" s="21">
        <f t="shared" si="7"/>
        <v>70.099999999999994</v>
      </c>
      <c r="Z119" s="15">
        <f t="shared" si="8"/>
        <v>70.099999999999994</v>
      </c>
      <c r="AA119" s="22"/>
    </row>
    <row r="120" spans="1:27" s="27" customFormat="1" x14ac:dyDescent="0.2">
      <c r="A120" s="13" t="s">
        <v>81</v>
      </c>
      <c r="B120" s="13" t="s">
        <v>81</v>
      </c>
      <c r="C120" s="8" t="s">
        <v>686</v>
      </c>
      <c r="D120" s="7">
        <v>10115</v>
      </c>
      <c r="E120" s="30" t="s">
        <v>1</v>
      </c>
      <c r="F120" s="9"/>
      <c r="G120" s="10"/>
      <c r="H120" s="11" t="s">
        <v>31</v>
      </c>
      <c r="I120" s="11" t="s">
        <v>30</v>
      </c>
      <c r="J120" s="8" t="s">
        <v>776</v>
      </c>
      <c r="K120" s="11" t="s">
        <v>30</v>
      </c>
      <c r="L120" s="14"/>
      <c r="M120" s="36">
        <v>46051.333333333336</v>
      </c>
      <c r="N120" s="36">
        <v>46051.833333333336</v>
      </c>
      <c r="O120" s="11"/>
      <c r="P120" s="11"/>
      <c r="Q120" s="11"/>
      <c r="R120" s="11"/>
      <c r="S120" s="15">
        <f t="shared" si="5"/>
        <v>0</v>
      </c>
      <c r="T120" s="16"/>
      <c r="U120" s="17"/>
      <c r="V120" s="18">
        <v>1</v>
      </c>
      <c r="W120" s="19">
        <v>70.099999999999994</v>
      </c>
      <c r="X120" s="20">
        <f t="shared" si="6"/>
        <v>1</v>
      </c>
      <c r="Y120" s="21">
        <f t="shared" si="7"/>
        <v>70.099999999999994</v>
      </c>
      <c r="Z120" s="15">
        <f t="shared" si="8"/>
        <v>70.099999999999994</v>
      </c>
      <c r="AA120" s="22"/>
    </row>
    <row r="121" spans="1:27" s="27" customFormat="1" x14ac:dyDescent="0.2">
      <c r="A121" s="13" t="s">
        <v>81</v>
      </c>
      <c r="B121" s="13" t="s">
        <v>81</v>
      </c>
      <c r="C121" s="8" t="s">
        <v>28</v>
      </c>
      <c r="D121" s="7">
        <v>10949</v>
      </c>
      <c r="E121" s="30" t="s">
        <v>1</v>
      </c>
      <c r="F121" s="9"/>
      <c r="G121" s="10"/>
      <c r="H121" s="11" t="s">
        <v>31</v>
      </c>
      <c r="I121" s="11" t="s">
        <v>30</v>
      </c>
      <c r="J121" s="8" t="s">
        <v>777</v>
      </c>
      <c r="K121" s="11" t="s">
        <v>30</v>
      </c>
      <c r="L121" s="14"/>
      <c r="M121" s="36">
        <v>46038.375</v>
      </c>
      <c r="N121" s="36">
        <v>46038.708333333336</v>
      </c>
      <c r="O121" s="11"/>
      <c r="P121" s="11"/>
      <c r="Q121" s="11"/>
      <c r="R121" s="11"/>
      <c r="S121" s="15">
        <f t="shared" si="5"/>
        <v>0</v>
      </c>
      <c r="T121" s="16"/>
      <c r="U121" s="17"/>
      <c r="V121" s="18">
        <v>1</v>
      </c>
      <c r="W121" s="19">
        <v>70.099999999999994</v>
      </c>
      <c r="X121" s="20">
        <f t="shared" si="6"/>
        <v>1</v>
      </c>
      <c r="Y121" s="21">
        <f t="shared" si="7"/>
        <v>70.099999999999994</v>
      </c>
      <c r="Z121" s="15">
        <f t="shared" si="8"/>
        <v>70.099999999999994</v>
      </c>
      <c r="AA121" s="22"/>
    </row>
    <row r="122" spans="1:27" s="27" customFormat="1" x14ac:dyDescent="0.2">
      <c r="A122" s="13" t="s">
        <v>81</v>
      </c>
      <c r="B122" s="13" t="s">
        <v>81</v>
      </c>
      <c r="C122" s="8" t="s">
        <v>182</v>
      </c>
      <c r="D122" s="7">
        <v>11020</v>
      </c>
      <c r="E122" s="30" t="s">
        <v>2</v>
      </c>
      <c r="F122" s="9"/>
      <c r="G122" s="10"/>
      <c r="H122" s="11" t="s">
        <v>31</v>
      </c>
      <c r="I122" s="11" t="s">
        <v>30</v>
      </c>
      <c r="J122" s="8" t="s">
        <v>778</v>
      </c>
      <c r="K122" s="11" t="s">
        <v>30</v>
      </c>
      <c r="L122" s="14"/>
      <c r="M122" s="36">
        <v>46051.333333333336</v>
      </c>
      <c r="N122" s="36">
        <v>46051.708333333336</v>
      </c>
      <c r="O122" s="11"/>
      <c r="P122" s="11"/>
      <c r="Q122" s="11"/>
      <c r="R122" s="11"/>
      <c r="S122" s="15">
        <f t="shared" si="5"/>
        <v>0</v>
      </c>
      <c r="T122" s="16"/>
      <c r="U122" s="17"/>
      <c r="V122" s="18">
        <v>1</v>
      </c>
      <c r="W122" s="19">
        <v>70.099999999999994</v>
      </c>
      <c r="X122" s="20">
        <f t="shared" si="6"/>
        <v>1</v>
      </c>
      <c r="Y122" s="21">
        <f t="shared" si="7"/>
        <v>70.099999999999994</v>
      </c>
      <c r="Z122" s="15">
        <f t="shared" si="8"/>
        <v>70.099999999999994</v>
      </c>
      <c r="AA122" s="22"/>
    </row>
    <row r="123" spans="1:27" s="27" customFormat="1" x14ac:dyDescent="0.2">
      <c r="A123" s="13" t="s">
        <v>81</v>
      </c>
      <c r="B123" s="13" t="s">
        <v>81</v>
      </c>
      <c r="C123" s="8" t="s">
        <v>83</v>
      </c>
      <c r="D123" s="7">
        <v>11033</v>
      </c>
      <c r="E123" s="30" t="s">
        <v>2</v>
      </c>
      <c r="F123" s="9"/>
      <c r="G123" s="10"/>
      <c r="H123" s="11" t="s">
        <v>31</v>
      </c>
      <c r="I123" s="11" t="s">
        <v>30</v>
      </c>
      <c r="J123" s="8" t="s">
        <v>759</v>
      </c>
      <c r="K123" s="11" t="s">
        <v>30</v>
      </c>
      <c r="L123" s="14"/>
      <c r="M123" s="36">
        <v>46057.40625</v>
      </c>
      <c r="N123" s="36">
        <v>46057.793055555558</v>
      </c>
      <c r="O123" s="11"/>
      <c r="P123" s="11"/>
      <c r="Q123" s="11"/>
      <c r="R123" s="11"/>
      <c r="S123" s="15">
        <f t="shared" si="5"/>
        <v>0</v>
      </c>
      <c r="T123" s="16"/>
      <c r="U123" s="17"/>
      <c r="V123" s="18">
        <v>1</v>
      </c>
      <c r="W123" s="19">
        <v>70.099999999999994</v>
      </c>
      <c r="X123" s="20">
        <f t="shared" si="6"/>
        <v>1</v>
      </c>
      <c r="Y123" s="21">
        <f t="shared" si="7"/>
        <v>70.099999999999994</v>
      </c>
      <c r="Z123" s="15">
        <f t="shared" si="8"/>
        <v>70.099999999999994</v>
      </c>
      <c r="AA123" s="22"/>
    </row>
    <row r="124" spans="1:27" s="27" customFormat="1" x14ac:dyDescent="0.2">
      <c r="A124" s="13" t="s">
        <v>81</v>
      </c>
      <c r="B124" s="13" t="s">
        <v>81</v>
      </c>
      <c r="C124" s="8" t="s">
        <v>687</v>
      </c>
      <c r="D124" s="7">
        <v>11260</v>
      </c>
      <c r="E124" s="30" t="s">
        <v>2</v>
      </c>
      <c r="F124" s="9"/>
      <c r="G124" s="10"/>
      <c r="H124" s="11" t="s">
        <v>31</v>
      </c>
      <c r="I124" s="11" t="s">
        <v>30</v>
      </c>
      <c r="J124" s="8" t="s">
        <v>18</v>
      </c>
      <c r="K124" s="11" t="s">
        <v>30</v>
      </c>
      <c r="L124" s="14"/>
      <c r="M124" s="36">
        <v>46073.340277777781</v>
      </c>
      <c r="N124" s="36">
        <v>46073.709722222222</v>
      </c>
      <c r="O124" s="11"/>
      <c r="P124" s="11"/>
      <c r="Q124" s="11"/>
      <c r="R124" s="11"/>
      <c r="S124" s="15">
        <f t="shared" si="5"/>
        <v>0</v>
      </c>
      <c r="T124" s="16"/>
      <c r="U124" s="17"/>
      <c r="V124" s="18">
        <v>1</v>
      </c>
      <c r="W124" s="19">
        <v>70.099999999999994</v>
      </c>
      <c r="X124" s="20">
        <f t="shared" si="6"/>
        <v>1</v>
      </c>
      <c r="Y124" s="21">
        <f t="shared" si="7"/>
        <v>70.099999999999994</v>
      </c>
      <c r="Z124" s="15">
        <f t="shared" si="8"/>
        <v>70.099999999999994</v>
      </c>
      <c r="AA124" s="22"/>
    </row>
    <row r="125" spans="1:27" s="27" customFormat="1" x14ac:dyDescent="0.2">
      <c r="A125" s="13" t="s">
        <v>81</v>
      </c>
      <c r="B125" s="13" t="s">
        <v>81</v>
      </c>
      <c r="C125" s="8" t="s">
        <v>27</v>
      </c>
      <c r="D125" s="7">
        <v>11216</v>
      </c>
      <c r="E125" s="30" t="s">
        <v>1</v>
      </c>
      <c r="F125" s="9"/>
      <c r="G125" s="10"/>
      <c r="H125" s="11" t="s">
        <v>31</v>
      </c>
      <c r="I125" s="11" t="s">
        <v>30</v>
      </c>
      <c r="J125" s="8" t="s">
        <v>779</v>
      </c>
      <c r="K125" s="11" t="s">
        <v>30</v>
      </c>
      <c r="L125" s="14"/>
      <c r="M125" s="36">
        <v>46048.327777777777</v>
      </c>
      <c r="N125" s="36">
        <v>46048.720138888886</v>
      </c>
      <c r="O125" s="11"/>
      <c r="P125" s="11"/>
      <c r="Q125" s="11"/>
      <c r="R125" s="11"/>
      <c r="S125" s="15">
        <f t="shared" si="5"/>
        <v>0</v>
      </c>
      <c r="T125" s="16"/>
      <c r="U125" s="17"/>
      <c r="V125" s="18">
        <v>1</v>
      </c>
      <c r="W125" s="19">
        <v>70.099999999999994</v>
      </c>
      <c r="X125" s="20">
        <f t="shared" si="6"/>
        <v>1</v>
      </c>
      <c r="Y125" s="21">
        <f t="shared" si="7"/>
        <v>70.099999999999994</v>
      </c>
      <c r="Z125" s="15">
        <f t="shared" si="8"/>
        <v>70.099999999999994</v>
      </c>
      <c r="AA125" s="22"/>
    </row>
    <row r="126" spans="1:27" s="27" customFormat="1" x14ac:dyDescent="0.2">
      <c r="A126" s="13" t="s">
        <v>81</v>
      </c>
      <c r="B126" s="13" t="s">
        <v>81</v>
      </c>
      <c r="C126" s="8" t="s">
        <v>167</v>
      </c>
      <c r="D126" s="7">
        <v>11298</v>
      </c>
      <c r="E126" s="30" t="s">
        <v>0</v>
      </c>
      <c r="F126" s="9"/>
      <c r="G126" s="10"/>
      <c r="H126" s="11" t="s">
        <v>31</v>
      </c>
      <c r="I126" s="11" t="s">
        <v>30</v>
      </c>
      <c r="J126" s="8" t="s">
        <v>318</v>
      </c>
      <c r="K126" s="11" t="s">
        <v>30</v>
      </c>
      <c r="L126" s="14"/>
      <c r="M126" s="36">
        <v>46056.347222222219</v>
      </c>
      <c r="N126" s="36">
        <v>46056.78125</v>
      </c>
      <c r="O126" s="11"/>
      <c r="P126" s="11"/>
      <c r="Q126" s="11"/>
      <c r="R126" s="11"/>
      <c r="S126" s="15">
        <f t="shared" si="5"/>
        <v>0</v>
      </c>
      <c r="T126" s="16"/>
      <c r="U126" s="17"/>
      <c r="V126" s="18">
        <v>1</v>
      </c>
      <c r="W126" s="19">
        <v>70.099999999999994</v>
      </c>
      <c r="X126" s="20">
        <f t="shared" si="6"/>
        <v>1</v>
      </c>
      <c r="Y126" s="21">
        <f t="shared" si="7"/>
        <v>70.099999999999994</v>
      </c>
      <c r="Z126" s="15">
        <f t="shared" si="8"/>
        <v>70.099999999999994</v>
      </c>
      <c r="AA126" s="22"/>
    </row>
    <row r="127" spans="1:27" s="27" customFormat="1" x14ac:dyDescent="0.2">
      <c r="A127" s="13" t="s">
        <v>81</v>
      </c>
      <c r="B127" s="13" t="s">
        <v>81</v>
      </c>
      <c r="C127" s="8" t="s">
        <v>167</v>
      </c>
      <c r="D127" s="7">
        <v>11298</v>
      </c>
      <c r="E127" s="30" t="s">
        <v>0</v>
      </c>
      <c r="F127" s="9"/>
      <c r="G127" s="10"/>
      <c r="H127" s="11" t="s">
        <v>31</v>
      </c>
      <c r="I127" s="11" t="s">
        <v>30</v>
      </c>
      <c r="J127" s="8" t="s">
        <v>780</v>
      </c>
      <c r="K127" s="11" t="s">
        <v>30</v>
      </c>
      <c r="L127" s="14"/>
      <c r="M127" s="36">
        <v>46052.354166666664</v>
      </c>
      <c r="N127" s="36">
        <v>46052.770833333336</v>
      </c>
      <c r="O127" s="11"/>
      <c r="P127" s="11"/>
      <c r="Q127" s="11"/>
      <c r="R127" s="11"/>
      <c r="S127" s="15">
        <f t="shared" si="5"/>
        <v>0</v>
      </c>
      <c r="T127" s="16"/>
      <c r="U127" s="17"/>
      <c r="V127" s="18">
        <v>1</v>
      </c>
      <c r="W127" s="19">
        <v>70.099999999999994</v>
      </c>
      <c r="X127" s="20">
        <f t="shared" si="6"/>
        <v>1</v>
      </c>
      <c r="Y127" s="21">
        <f t="shared" si="7"/>
        <v>70.099999999999994</v>
      </c>
      <c r="Z127" s="15">
        <f t="shared" si="8"/>
        <v>70.099999999999994</v>
      </c>
      <c r="AA127" s="22"/>
    </row>
    <row r="128" spans="1:27" s="27" customFormat="1" x14ac:dyDescent="0.2">
      <c r="A128" s="13" t="s">
        <v>81</v>
      </c>
      <c r="B128" s="13" t="s">
        <v>81</v>
      </c>
      <c r="C128" s="8" t="s">
        <v>86</v>
      </c>
      <c r="D128" s="7">
        <v>11326</v>
      </c>
      <c r="E128" s="30" t="s">
        <v>1</v>
      </c>
      <c r="F128" s="9"/>
      <c r="G128" s="10"/>
      <c r="H128" s="11" t="s">
        <v>31</v>
      </c>
      <c r="I128" s="11" t="s">
        <v>30</v>
      </c>
      <c r="J128" s="8" t="s">
        <v>781</v>
      </c>
      <c r="K128" s="11" t="s">
        <v>30</v>
      </c>
      <c r="L128" s="14"/>
      <c r="M128" s="36">
        <v>46031.378472222219</v>
      </c>
      <c r="N128" s="36">
        <v>46031.775694444441</v>
      </c>
      <c r="O128" s="11"/>
      <c r="P128" s="11"/>
      <c r="Q128" s="11"/>
      <c r="R128" s="11"/>
      <c r="S128" s="15">
        <f t="shared" si="5"/>
        <v>0</v>
      </c>
      <c r="T128" s="16"/>
      <c r="U128" s="17"/>
      <c r="V128" s="18">
        <v>1</v>
      </c>
      <c r="W128" s="19">
        <v>70.099999999999994</v>
      </c>
      <c r="X128" s="20">
        <f t="shared" si="6"/>
        <v>1</v>
      </c>
      <c r="Y128" s="21">
        <f t="shared" si="7"/>
        <v>70.099999999999994</v>
      </c>
      <c r="Z128" s="15">
        <f t="shared" si="8"/>
        <v>70.099999999999994</v>
      </c>
      <c r="AA128" s="22"/>
    </row>
    <row r="129" spans="1:27" s="27" customFormat="1" x14ac:dyDescent="0.2">
      <c r="A129" s="13" t="s">
        <v>81</v>
      </c>
      <c r="B129" s="13" t="s">
        <v>81</v>
      </c>
      <c r="C129" s="8" t="s">
        <v>86</v>
      </c>
      <c r="D129" s="7">
        <v>11326</v>
      </c>
      <c r="E129" s="30" t="s">
        <v>1</v>
      </c>
      <c r="F129" s="9"/>
      <c r="G129" s="10"/>
      <c r="H129" s="11" t="s">
        <v>31</v>
      </c>
      <c r="I129" s="11" t="s">
        <v>30</v>
      </c>
      <c r="J129" s="8" t="s">
        <v>782</v>
      </c>
      <c r="K129" s="11" t="s">
        <v>30</v>
      </c>
      <c r="L129" s="14"/>
      <c r="M129" s="36">
        <v>46057.357638888891</v>
      </c>
      <c r="N129" s="36">
        <v>46057.774305555555</v>
      </c>
      <c r="O129" s="11"/>
      <c r="P129" s="11"/>
      <c r="Q129" s="11"/>
      <c r="R129" s="11"/>
      <c r="S129" s="15">
        <f t="shared" si="5"/>
        <v>0</v>
      </c>
      <c r="T129" s="16"/>
      <c r="U129" s="17"/>
      <c r="V129" s="18">
        <v>1</v>
      </c>
      <c r="W129" s="19">
        <v>70.099999999999994</v>
      </c>
      <c r="X129" s="20">
        <f t="shared" si="6"/>
        <v>1</v>
      </c>
      <c r="Y129" s="21">
        <f t="shared" si="7"/>
        <v>70.099999999999994</v>
      </c>
      <c r="Z129" s="15">
        <f t="shared" si="8"/>
        <v>70.099999999999994</v>
      </c>
      <c r="AA129" s="22"/>
    </row>
    <row r="130" spans="1:27" s="27" customFormat="1" x14ac:dyDescent="0.2">
      <c r="A130" s="13" t="s">
        <v>81</v>
      </c>
      <c r="B130" s="13" t="s">
        <v>81</v>
      </c>
      <c r="C130" s="8" t="s">
        <v>166</v>
      </c>
      <c r="D130" s="7">
        <v>11343</v>
      </c>
      <c r="E130" s="30" t="s">
        <v>0</v>
      </c>
      <c r="F130" s="9"/>
      <c r="G130" s="10"/>
      <c r="H130" s="11" t="s">
        <v>31</v>
      </c>
      <c r="I130" s="11" t="s">
        <v>30</v>
      </c>
      <c r="J130" s="8" t="s">
        <v>236</v>
      </c>
      <c r="K130" s="11" t="s">
        <v>30</v>
      </c>
      <c r="L130" s="14"/>
      <c r="M130" s="36">
        <v>46049.3125</v>
      </c>
      <c r="N130" s="36">
        <v>46049.729166666664</v>
      </c>
      <c r="O130" s="11"/>
      <c r="P130" s="11"/>
      <c r="Q130" s="11"/>
      <c r="R130" s="11"/>
      <c r="S130" s="15">
        <f t="shared" si="5"/>
        <v>0</v>
      </c>
      <c r="T130" s="16"/>
      <c r="U130" s="17"/>
      <c r="V130" s="18">
        <v>1</v>
      </c>
      <c r="W130" s="19">
        <v>70.099999999999994</v>
      </c>
      <c r="X130" s="20">
        <f t="shared" si="6"/>
        <v>1</v>
      </c>
      <c r="Y130" s="21">
        <f t="shared" si="7"/>
        <v>70.099999999999994</v>
      </c>
      <c r="Z130" s="15">
        <f t="shared" si="8"/>
        <v>70.099999999999994</v>
      </c>
      <c r="AA130" s="22"/>
    </row>
    <row r="131" spans="1:27" s="27" customFormat="1" x14ac:dyDescent="0.2">
      <c r="A131" s="13" t="s">
        <v>81</v>
      </c>
      <c r="B131" s="13" t="s">
        <v>81</v>
      </c>
      <c r="C131" s="8" t="s">
        <v>688</v>
      </c>
      <c r="D131" s="7">
        <v>9578</v>
      </c>
      <c r="E131" s="30" t="s">
        <v>1</v>
      </c>
      <c r="F131" s="9"/>
      <c r="G131" s="10"/>
      <c r="H131" s="11" t="s">
        <v>31</v>
      </c>
      <c r="I131" s="11" t="s">
        <v>30</v>
      </c>
      <c r="J131" s="8" t="s">
        <v>783</v>
      </c>
      <c r="K131" s="11" t="s">
        <v>30</v>
      </c>
      <c r="L131" s="14"/>
      <c r="M131" s="36">
        <v>46030.411805555559</v>
      </c>
      <c r="N131" s="36">
        <v>46030.673611111109</v>
      </c>
      <c r="O131" s="11"/>
      <c r="P131" s="11"/>
      <c r="Q131" s="11"/>
      <c r="R131" s="11"/>
      <c r="S131" s="15">
        <f t="shared" si="5"/>
        <v>0</v>
      </c>
      <c r="T131" s="16"/>
      <c r="U131" s="17"/>
      <c r="V131" s="18">
        <v>1</v>
      </c>
      <c r="W131" s="19">
        <v>70.099999999999994</v>
      </c>
      <c r="X131" s="20">
        <f t="shared" si="6"/>
        <v>1</v>
      </c>
      <c r="Y131" s="21">
        <f t="shared" si="7"/>
        <v>70.099999999999994</v>
      </c>
      <c r="Z131" s="15">
        <f t="shared" si="8"/>
        <v>70.099999999999994</v>
      </c>
      <c r="AA131" s="22"/>
    </row>
    <row r="132" spans="1:27" s="27" customFormat="1" x14ac:dyDescent="0.2">
      <c r="A132" s="13" t="s">
        <v>81</v>
      </c>
      <c r="B132" s="13" t="s">
        <v>81</v>
      </c>
      <c r="C132" s="8" t="s">
        <v>17</v>
      </c>
      <c r="D132" s="7">
        <v>9743</v>
      </c>
      <c r="E132" s="30" t="s">
        <v>1</v>
      </c>
      <c r="F132" s="9"/>
      <c r="G132" s="10"/>
      <c r="H132" s="11" t="s">
        <v>31</v>
      </c>
      <c r="I132" s="11" t="s">
        <v>30</v>
      </c>
      <c r="J132" s="8" t="s">
        <v>25</v>
      </c>
      <c r="K132" s="11" t="s">
        <v>30</v>
      </c>
      <c r="L132" s="14"/>
      <c r="M132" s="36">
        <v>46031.208333333336</v>
      </c>
      <c r="N132" s="36">
        <v>46031.742361111108</v>
      </c>
      <c r="O132" s="11"/>
      <c r="P132" s="11"/>
      <c r="Q132" s="11"/>
      <c r="R132" s="11"/>
      <c r="S132" s="15">
        <f t="shared" si="5"/>
        <v>0</v>
      </c>
      <c r="T132" s="16"/>
      <c r="U132" s="17"/>
      <c r="V132" s="18">
        <v>1</v>
      </c>
      <c r="W132" s="19">
        <v>70.099999999999994</v>
      </c>
      <c r="X132" s="20">
        <f t="shared" si="6"/>
        <v>1</v>
      </c>
      <c r="Y132" s="21">
        <f t="shared" si="7"/>
        <v>70.099999999999994</v>
      </c>
      <c r="Z132" s="15">
        <f t="shared" si="8"/>
        <v>70.099999999999994</v>
      </c>
      <c r="AA132" s="22"/>
    </row>
    <row r="133" spans="1:27" s="27" customFormat="1" x14ac:dyDescent="0.2">
      <c r="A133" s="13" t="s">
        <v>81</v>
      </c>
      <c r="B133" s="13" t="s">
        <v>81</v>
      </c>
      <c r="C133" s="8" t="s">
        <v>210</v>
      </c>
      <c r="D133" s="7">
        <v>8470</v>
      </c>
      <c r="E133" s="30" t="s">
        <v>2</v>
      </c>
      <c r="F133" s="9"/>
      <c r="G133" s="10"/>
      <c r="H133" s="11" t="s">
        <v>31</v>
      </c>
      <c r="I133" s="11" t="s">
        <v>30</v>
      </c>
      <c r="J133" s="8" t="s">
        <v>233</v>
      </c>
      <c r="K133" s="11" t="s">
        <v>30</v>
      </c>
      <c r="L133" s="14"/>
      <c r="M133" s="36">
        <v>46048.350694444445</v>
      </c>
      <c r="N133" s="36">
        <v>46048.663194444445</v>
      </c>
      <c r="O133" s="11"/>
      <c r="P133" s="11"/>
      <c r="Q133" s="11"/>
      <c r="R133" s="11"/>
      <c r="S133" s="15">
        <f t="shared" si="5"/>
        <v>0</v>
      </c>
      <c r="T133" s="16"/>
      <c r="U133" s="17"/>
      <c r="V133" s="18">
        <v>1</v>
      </c>
      <c r="W133" s="19">
        <v>70.099999999999994</v>
      </c>
      <c r="X133" s="20">
        <f t="shared" si="6"/>
        <v>1</v>
      </c>
      <c r="Y133" s="21">
        <f t="shared" si="7"/>
        <v>70.099999999999994</v>
      </c>
      <c r="Z133" s="15">
        <f t="shared" si="8"/>
        <v>70.099999999999994</v>
      </c>
      <c r="AA133" s="22"/>
    </row>
    <row r="134" spans="1:27" s="27" customFormat="1" x14ac:dyDescent="0.2">
      <c r="A134" s="13" t="s">
        <v>81</v>
      </c>
      <c r="B134" s="13" t="s">
        <v>81</v>
      </c>
      <c r="C134" s="8" t="s">
        <v>43</v>
      </c>
      <c r="D134" s="7">
        <v>7526</v>
      </c>
      <c r="E134" s="30" t="s">
        <v>3</v>
      </c>
      <c r="F134" s="9"/>
      <c r="G134" s="10"/>
      <c r="H134" s="11" t="s">
        <v>31</v>
      </c>
      <c r="I134" s="11" t="s">
        <v>30</v>
      </c>
      <c r="J134" s="8" t="s">
        <v>357</v>
      </c>
      <c r="K134" s="11" t="s">
        <v>30</v>
      </c>
      <c r="L134" s="14"/>
      <c r="M134" s="36">
        <v>46043.298611111109</v>
      </c>
      <c r="N134" s="36">
        <v>46043.736111111109</v>
      </c>
      <c r="O134" s="11"/>
      <c r="P134" s="11"/>
      <c r="Q134" s="11"/>
      <c r="R134" s="11"/>
      <c r="S134" s="15">
        <f t="shared" si="5"/>
        <v>0</v>
      </c>
      <c r="T134" s="16"/>
      <c r="U134" s="17"/>
      <c r="V134" s="18">
        <v>1</v>
      </c>
      <c r="W134" s="19">
        <v>70.099999999999994</v>
      </c>
      <c r="X134" s="20">
        <f t="shared" si="6"/>
        <v>1</v>
      </c>
      <c r="Y134" s="21">
        <f t="shared" si="7"/>
        <v>70.099999999999994</v>
      </c>
      <c r="Z134" s="15">
        <f t="shared" si="8"/>
        <v>70.099999999999994</v>
      </c>
      <c r="AA134" s="22"/>
    </row>
    <row r="135" spans="1:27" s="27" customFormat="1" x14ac:dyDescent="0.2">
      <c r="A135" s="13" t="s">
        <v>81</v>
      </c>
      <c r="B135" s="13" t="s">
        <v>81</v>
      </c>
      <c r="C135" s="8" t="s">
        <v>218</v>
      </c>
      <c r="D135" s="7">
        <v>9364</v>
      </c>
      <c r="E135" s="30" t="s">
        <v>2</v>
      </c>
      <c r="F135" s="9"/>
      <c r="G135" s="10"/>
      <c r="H135" s="11" t="s">
        <v>31</v>
      </c>
      <c r="I135" s="11" t="s">
        <v>30</v>
      </c>
      <c r="J135" s="8" t="s">
        <v>784</v>
      </c>
      <c r="K135" s="11" t="s">
        <v>30</v>
      </c>
      <c r="L135" s="14"/>
      <c r="M135" s="36">
        <v>46051.397222222222</v>
      </c>
      <c r="N135" s="36">
        <v>46051.756249999999</v>
      </c>
      <c r="O135" s="11"/>
      <c r="P135" s="11"/>
      <c r="Q135" s="11"/>
      <c r="R135" s="11"/>
      <c r="S135" s="15">
        <f t="shared" si="5"/>
        <v>0</v>
      </c>
      <c r="T135" s="16"/>
      <c r="U135" s="17"/>
      <c r="V135" s="18">
        <v>1</v>
      </c>
      <c r="W135" s="19">
        <v>70.099999999999994</v>
      </c>
      <c r="X135" s="20">
        <f t="shared" si="6"/>
        <v>1</v>
      </c>
      <c r="Y135" s="21">
        <f t="shared" si="7"/>
        <v>70.099999999999994</v>
      </c>
      <c r="Z135" s="15">
        <f t="shared" si="8"/>
        <v>70.099999999999994</v>
      </c>
      <c r="AA135" s="22"/>
    </row>
    <row r="136" spans="1:27" s="27" customFormat="1" x14ac:dyDescent="0.2">
      <c r="A136" s="13" t="s">
        <v>81</v>
      </c>
      <c r="B136" s="13" t="s">
        <v>81</v>
      </c>
      <c r="C136" s="8" t="s">
        <v>218</v>
      </c>
      <c r="D136" s="7">
        <v>9364</v>
      </c>
      <c r="E136" s="30" t="s">
        <v>2</v>
      </c>
      <c r="F136" s="9"/>
      <c r="G136" s="10"/>
      <c r="H136" s="11" t="s">
        <v>31</v>
      </c>
      <c r="I136" s="11" t="s">
        <v>30</v>
      </c>
      <c r="J136" s="8" t="s">
        <v>785</v>
      </c>
      <c r="K136" s="11" t="s">
        <v>30</v>
      </c>
      <c r="L136" s="14"/>
      <c r="M136" s="36">
        <v>46043.433333333334</v>
      </c>
      <c r="N136" s="36">
        <v>46043.73541666667</v>
      </c>
      <c r="O136" s="11"/>
      <c r="P136" s="11"/>
      <c r="Q136" s="11"/>
      <c r="R136" s="11"/>
      <c r="S136" s="15">
        <f t="shared" ref="S136:S199" si="9">Q136+R136</f>
        <v>0</v>
      </c>
      <c r="T136" s="16"/>
      <c r="U136" s="17"/>
      <c r="V136" s="18">
        <v>1</v>
      </c>
      <c r="W136" s="19">
        <v>70.099999999999994</v>
      </c>
      <c r="X136" s="20">
        <f t="shared" ref="X136:X199" si="10">T136+V136</f>
        <v>1</v>
      </c>
      <c r="Y136" s="21">
        <f t="shared" ref="Y136:Y199" si="11">(T136*U136)+(V136*W136)</f>
        <v>70.099999999999994</v>
      </c>
      <c r="Z136" s="15">
        <f t="shared" si="8"/>
        <v>70.099999999999994</v>
      </c>
      <c r="AA136" s="22"/>
    </row>
    <row r="137" spans="1:27" s="27" customFormat="1" x14ac:dyDescent="0.2">
      <c r="A137" s="13" t="s">
        <v>81</v>
      </c>
      <c r="B137" s="13" t="s">
        <v>81</v>
      </c>
      <c r="C137" s="8" t="s">
        <v>218</v>
      </c>
      <c r="D137" s="7">
        <v>9364</v>
      </c>
      <c r="E137" s="30" t="s">
        <v>2</v>
      </c>
      <c r="F137" s="9"/>
      <c r="G137" s="10"/>
      <c r="H137" s="11" t="s">
        <v>31</v>
      </c>
      <c r="I137" s="11" t="s">
        <v>30</v>
      </c>
      <c r="J137" s="8" t="s">
        <v>786</v>
      </c>
      <c r="K137" s="11" t="s">
        <v>30</v>
      </c>
      <c r="L137" s="14"/>
      <c r="M137" s="36">
        <v>46049.388194444444</v>
      </c>
      <c r="N137" s="36">
        <v>46049.700694444444</v>
      </c>
      <c r="O137" s="11"/>
      <c r="P137" s="11"/>
      <c r="Q137" s="11"/>
      <c r="R137" s="11"/>
      <c r="S137" s="15">
        <f t="shared" si="9"/>
        <v>0</v>
      </c>
      <c r="T137" s="16"/>
      <c r="U137" s="17"/>
      <c r="V137" s="18">
        <v>1</v>
      </c>
      <c r="W137" s="19">
        <v>70.099999999999994</v>
      </c>
      <c r="X137" s="20">
        <f t="shared" si="10"/>
        <v>1</v>
      </c>
      <c r="Y137" s="21">
        <f t="shared" si="11"/>
        <v>70.099999999999994</v>
      </c>
      <c r="Z137" s="15">
        <f t="shared" si="8"/>
        <v>70.099999999999994</v>
      </c>
      <c r="AA137" s="22"/>
    </row>
    <row r="138" spans="1:27" s="27" customFormat="1" x14ac:dyDescent="0.2">
      <c r="A138" s="13" t="s">
        <v>81</v>
      </c>
      <c r="B138" s="13" t="s">
        <v>81</v>
      </c>
      <c r="C138" s="8" t="s">
        <v>42</v>
      </c>
      <c r="D138" s="7">
        <v>7744</v>
      </c>
      <c r="E138" s="30" t="s">
        <v>2</v>
      </c>
      <c r="F138" s="9"/>
      <c r="G138" s="10"/>
      <c r="H138" s="11" t="s">
        <v>31</v>
      </c>
      <c r="I138" s="11" t="s">
        <v>30</v>
      </c>
      <c r="J138" s="8" t="s">
        <v>787</v>
      </c>
      <c r="K138" s="11" t="s">
        <v>30</v>
      </c>
      <c r="L138" s="14"/>
      <c r="M138" s="36">
        <v>46041.468055555553</v>
      </c>
      <c r="N138" s="36">
        <v>46041.756249999999</v>
      </c>
      <c r="O138" s="11"/>
      <c r="P138" s="11"/>
      <c r="Q138" s="11"/>
      <c r="R138" s="11"/>
      <c r="S138" s="15">
        <f t="shared" si="9"/>
        <v>0</v>
      </c>
      <c r="T138" s="16"/>
      <c r="U138" s="17"/>
      <c r="V138" s="18">
        <v>1</v>
      </c>
      <c r="W138" s="19">
        <v>70.099999999999994</v>
      </c>
      <c r="X138" s="20">
        <f t="shared" si="10"/>
        <v>1</v>
      </c>
      <c r="Y138" s="21">
        <f t="shared" si="11"/>
        <v>70.099999999999994</v>
      </c>
      <c r="Z138" s="15">
        <f t="shared" si="8"/>
        <v>70.099999999999994</v>
      </c>
      <c r="AA138" s="22"/>
    </row>
    <row r="139" spans="1:27" s="27" customFormat="1" x14ac:dyDescent="0.2">
      <c r="A139" s="13" t="s">
        <v>81</v>
      </c>
      <c r="B139" s="13" t="s">
        <v>81</v>
      </c>
      <c r="C139" s="8" t="s">
        <v>13</v>
      </c>
      <c r="D139" s="7">
        <v>9376</v>
      </c>
      <c r="E139" s="30" t="s">
        <v>1</v>
      </c>
      <c r="F139" s="9"/>
      <c r="G139" s="10"/>
      <c r="H139" s="11" t="s">
        <v>31</v>
      </c>
      <c r="I139" s="11" t="s">
        <v>30</v>
      </c>
      <c r="J139" s="8" t="s">
        <v>161</v>
      </c>
      <c r="K139" s="11" t="s">
        <v>30</v>
      </c>
      <c r="L139" s="14"/>
      <c r="M139" s="36">
        <v>46037.354166666664</v>
      </c>
      <c r="N139" s="36">
        <v>46037.75</v>
      </c>
      <c r="O139" s="11"/>
      <c r="P139" s="11"/>
      <c r="Q139" s="11"/>
      <c r="R139" s="11"/>
      <c r="S139" s="15">
        <f t="shared" si="9"/>
        <v>0</v>
      </c>
      <c r="T139" s="16"/>
      <c r="U139" s="17"/>
      <c r="V139" s="18">
        <v>1</v>
      </c>
      <c r="W139" s="19">
        <v>70.099999999999994</v>
      </c>
      <c r="X139" s="20">
        <f t="shared" si="10"/>
        <v>1</v>
      </c>
      <c r="Y139" s="21">
        <f t="shared" si="11"/>
        <v>70.099999999999994</v>
      </c>
      <c r="Z139" s="15">
        <f t="shared" si="8"/>
        <v>70.099999999999994</v>
      </c>
      <c r="AA139" s="22"/>
    </row>
    <row r="140" spans="1:27" s="27" customFormat="1" x14ac:dyDescent="0.2">
      <c r="A140" s="13" t="s">
        <v>81</v>
      </c>
      <c r="B140" s="13" t="s">
        <v>81</v>
      </c>
      <c r="C140" s="8" t="s">
        <v>85</v>
      </c>
      <c r="D140" s="7">
        <v>9072</v>
      </c>
      <c r="E140" s="30" t="s">
        <v>2</v>
      </c>
      <c r="F140" s="9"/>
      <c r="G140" s="10"/>
      <c r="H140" s="11" t="s">
        <v>31</v>
      </c>
      <c r="I140" s="11" t="s">
        <v>30</v>
      </c>
      <c r="J140" s="8" t="s">
        <v>788</v>
      </c>
      <c r="K140" s="11" t="s">
        <v>30</v>
      </c>
      <c r="L140" s="14"/>
      <c r="M140" s="36">
        <v>46051.319444444445</v>
      </c>
      <c r="N140" s="36">
        <v>46051.770833333336</v>
      </c>
      <c r="O140" s="11"/>
      <c r="P140" s="11"/>
      <c r="Q140" s="11"/>
      <c r="R140" s="11"/>
      <c r="S140" s="15">
        <f t="shared" si="9"/>
        <v>0</v>
      </c>
      <c r="T140" s="16"/>
      <c r="U140" s="17"/>
      <c r="V140" s="18">
        <v>1</v>
      </c>
      <c r="W140" s="19">
        <v>70.099999999999994</v>
      </c>
      <c r="X140" s="20">
        <f t="shared" si="10"/>
        <v>1</v>
      </c>
      <c r="Y140" s="21">
        <f t="shared" si="11"/>
        <v>70.099999999999994</v>
      </c>
      <c r="Z140" s="15">
        <f t="shared" ref="Z140:Z203" si="12">S140+Y140</f>
        <v>70.099999999999994</v>
      </c>
      <c r="AA140" s="22"/>
    </row>
    <row r="141" spans="1:27" s="27" customFormat="1" x14ac:dyDescent="0.2">
      <c r="A141" s="13" t="s">
        <v>81</v>
      </c>
      <c r="B141" s="13" t="s">
        <v>81</v>
      </c>
      <c r="C141" s="8" t="s">
        <v>148</v>
      </c>
      <c r="D141" s="7">
        <v>9183</v>
      </c>
      <c r="E141" s="30" t="s">
        <v>3</v>
      </c>
      <c r="F141" s="9"/>
      <c r="G141" s="10"/>
      <c r="H141" s="11" t="s">
        <v>31</v>
      </c>
      <c r="I141" s="11" t="s">
        <v>30</v>
      </c>
      <c r="J141" s="8" t="s">
        <v>18</v>
      </c>
      <c r="K141" s="11" t="s">
        <v>30</v>
      </c>
      <c r="L141" s="14"/>
      <c r="M141" s="36">
        <v>46049.359722222223</v>
      </c>
      <c r="N141" s="36">
        <v>46049.840277777781</v>
      </c>
      <c r="O141" s="11"/>
      <c r="P141" s="11"/>
      <c r="Q141" s="11"/>
      <c r="R141" s="11"/>
      <c r="S141" s="15">
        <f t="shared" si="9"/>
        <v>0</v>
      </c>
      <c r="T141" s="16"/>
      <c r="U141" s="17"/>
      <c r="V141" s="18">
        <v>1</v>
      </c>
      <c r="W141" s="19">
        <v>70.099999999999994</v>
      </c>
      <c r="X141" s="20">
        <f t="shared" si="10"/>
        <v>1</v>
      </c>
      <c r="Y141" s="21">
        <f t="shared" si="11"/>
        <v>70.099999999999994</v>
      </c>
      <c r="Z141" s="15">
        <f t="shared" si="12"/>
        <v>70.099999999999994</v>
      </c>
      <c r="AA141" s="22"/>
    </row>
    <row r="142" spans="1:27" s="27" customFormat="1" x14ac:dyDescent="0.2">
      <c r="A142" s="13" t="s">
        <v>81</v>
      </c>
      <c r="B142" s="13" t="s">
        <v>81</v>
      </c>
      <c r="C142" s="8" t="s">
        <v>211</v>
      </c>
      <c r="D142" s="7">
        <v>8123</v>
      </c>
      <c r="E142" s="30" t="s">
        <v>3</v>
      </c>
      <c r="F142" s="9"/>
      <c r="G142" s="10"/>
      <c r="H142" s="11" t="s">
        <v>31</v>
      </c>
      <c r="I142" s="11" t="s">
        <v>30</v>
      </c>
      <c r="J142" s="8" t="s">
        <v>789</v>
      </c>
      <c r="K142" s="11" t="s">
        <v>30</v>
      </c>
      <c r="L142" s="14"/>
      <c r="M142" s="36">
        <v>46043.364583333336</v>
      </c>
      <c r="N142" s="36">
        <v>46043.819444444445</v>
      </c>
      <c r="O142" s="11"/>
      <c r="P142" s="11"/>
      <c r="Q142" s="11"/>
      <c r="R142" s="11"/>
      <c r="S142" s="15">
        <f t="shared" si="9"/>
        <v>0</v>
      </c>
      <c r="T142" s="16"/>
      <c r="U142" s="17"/>
      <c r="V142" s="18">
        <v>1</v>
      </c>
      <c r="W142" s="19">
        <v>70.099999999999994</v>
      </c>
      <c r="X142" s="20">
        <f t="shared" si="10"/>
        <v>1</v>
      </c>
      <c r="Y142" s="21">
        <f t="shared" si="11"/>
        <v>70.099999999999994</v>
      </c>
      <c r="Z142" s="15">
        <f t="shared" si="12"/>
        <v>70.099999999999994</v>
      </c>
      <c r="AA142" s="22"/>
    </row>
    <row r="143" spans="1:27" s="27" customFormat="1" x14ac:dyDescent="0.2">
      <c r="A143" s="13" t="s">
        <v>81</v>
      </c>
      <c r="B143" s="13" t="s">
        <v>81</v>
      </c>
      <c r="C143" s="8" t="s">
        <v>211</v>
      </c>
      <c r="D143" s="7">
        <v>8123</v>
      </c>
      <c r="E143" s="30" t="s">
        <v>3</v>
      </c>
      <c r="F143" s="9"/>
      <c r="G143" s="10"/>
      <c r="H143" s="11" t="s">
        <v>31</v>
      </c>
      <c r="I143" s="11" t="s">
        <v>30</v>
      </c>
      <c r="J143" s="8" t="s">
        <v>701</v>
      </c>
      <c r="K143" s="11" t="s">
        <v>30</v>
      </c>
      <c r="L143" s="14"/>
      <c r="M143" s="36">
        <v>46034.375</v>
      </c>
      <c r="N143" s="36">
        <v>46034.78125</v>
      </c>
      <c r="O143" s="11"/>
      <c r="P143" s="11"/>
      <c r="Q143" s="11"/>
      <c r="R143" s="11"/>
      <c r="S143" s="15">
        <f t="shared" si="9"/>
        <v>0</v>
      </c>
      <c r="T143" s="16"/>
      <c r="U143" s="17"/>
      <c r="V143" s="18">
        <v>1</v>
      </c>
      <c r="W143" s="19">
        <v>70.099999999999994</v>
      </c>
      <c r="X143" s="20">
        <f t="shared" si="10"/>
        <v>1</v>
      </c>
      <c r="Y143" s="21">
        <f t="shared" si="11"/>
        <v>70.099999999999994</v>
      </c>
      <c r="Z143" s="15">
        <f t="shared" si="12"/>
        <v>70.099999999999994</v>
      </c>
      <c r="AA143" s="22"/>
    </row>
    <row r="144" spans="1:27" s="27" customFormat="1" x14ac:dyDescent="0.2">
      <c r="A144" s="13" t="s">
        <v>81</v>
      </c>
      <c r="B144" s="13" t="s">
        <v>81</v>
      </c>
      <c r="C144" s="8" t="s">
        <v>659</v>
      </c>
      <c r="D144" s="7">
        <v>7782</v>
      </c>
      <c r="E144" s="30" t="s">
        <v>0</v>
      </c>
      <c r="F144" s="9"/>
      <c r="G144" s="10"/>
      <c r="H144" s="11" t="s">
        <v>31</v>
      </c>
      <c r="I144" s="11" t="s">
        <v>30</v>
      </c>
      <c r="J144" s="8" t="s">
        <v>790</v>
      </c>
      <c r="K144" s="11" t="s">
        <v>30</v>
      </c>
      <c r="L144" s="14"/>
      <c r="M144" s="36">
        <v>45996.402777777781</v>
      </c>
      <c r="N144" s="36">
        <v>45996.715277777781</v>
      </c>
      <c r="O144" s="11"/>
      <c r="P144" s="11"/>
      <c r="Q144" s="11"/>
      <c r="R144" s="11"/>
      <c r="S144" s="15">
        <f t="shared" si="9"/>
        <v>0</v>
      </c>
      <c r="T144" s="16"/>
      <c r="U144" s="17"/>
      <c r="V144" s="18">
        <v>1</v>
      </c>
      <c r="W144" s="19">
        <v>70.099999999999994</v>
      </c>
      <c r="X144" s="20">
        <f t="shared" si="10"/>
        <v>1</v>
      </c>
      <c r="Y144" s="21">
        <f t="shared" si="11"/>
        <v>70.099999999999994</v>
      </c>
      <c r="Z144" s="15">
        <f t="shared" si="12"/>
        <v>70.099999999999994</v>
      </c>
      <c r="AA144" s="22"/>
    </row>
    <row r="145" spans="1:27" s="27" customFormat="1" x14ac:dyDescent="0.2">
      <c r="A145" s="13" t="s">
        <v>81</v>
      </c>
      <c r="B145" s="13" t="s">
        <v>81</v>
      </c>
      <c r="C145" s="8" t="s">
        <v>659</v>
      </c>
      <c r="D145" s="7">
        <v>7782</v>
      </c>
      <c r="E145" s="30" t="s">
        <v>0</v>
      </c>
      <c r="F145" s="9"/>
      <c r="G145" s="10"/>
      <c r="H145" s="11" t="s">
        <v>31</v>
      </c>
      <c r="I145" s="11" t="s">
        <v>30</v>
      </c>
      <c r="J145" s="8" t="s">
        <v>791</v>
      </c>
      <c r="K145" s="11" t="s">
        <v>30</v>
      </c>
      <c r="L145" s="14"/>
      <c r="M145" s="36">
        <v>46057.357638888891</v>
      </c>
      <c r="N145" s="36">
        <v>46057.829861111109</v>
      </c>
      <c r="O145" s="11"/>
      <c r="P145" s="11"/>
      <c r="Q145" s="11"/>
      <c r="R145" s="11"/>
      <c r="S145" s="15">
        <f t="shared" si="9"/>
        <v>0</v>
      </c>
      <c r="T145" s="16"/>
      <c r="U145" s="17"/>
      <c r="V145" s="18">
        <v>1</v>
      </c>
      <c r="W145" s="19">
        <v>70.099999999999994</v>
      </c>
      <c r="X145" s="20">
        <f t="shared" si="10"/>
        <v>1</v>
      </c>
      <c r="Y145" s="21">
        <f t="shared" si="11"/>
        <v>70.099999999999994</v>
      </c>
      <c r="Z145" s="15">
        <f t="shared" si="12"/>
        <v>70.099999999999994</v>
      </c>
      <c r="AA145" s="22"/>
    </row>
    <row r="146" spans="1:27" s="27" customFormat="1" x14ac:dyDescent="0.2">
      <c r="A146" s="13" t="s">
        <v>81</v>
      </c>
      <c r="B146" s="13" t="s">
        <v>81</v>
      </c>
      <c r="C146" s="8" t="s">
        <v>659</v>
      </c>
      <c r="D146" s="7">
        <v>7782</v>
      </c>
      <c r="E146" s="30" t="s">
        <v>0</v>
      </c>
      <c r="F146" s="9"/>
      <c r="G146" s="10"/>
      <c r="H146" s="11" t="s">
        <v>31</v>
      </c>
      <c r="I146" s="11" t="s">
        <v>30</v>
      </c>
      <c r="J146" s="8" t="s">
        <v>792</v>
      </c>
      <c r="K146" s="11" t="s">
        <v>30</v>
      </c>
      <c r="L146" s="14"/>
      <c r="M146" s="36">
        <v>45985.347222222219</v>
      </c>
      <c r="N146" s="36">
        <v>45985.729166666664</v>
      </c>
      <c r="O146" s="11"/>
      <c r="P146" s="11"/>
      <c r="Q146" s="11"/>
      <c r="R146" s="11"/>
      <c r="S146" s="15">
        <f t="shared" si="9"/>
        <v>0</v>
      </c>
      <c r="T146" s="16"/>
      <c r="U146" s="17"/>
      <c r="V146" s="18">
        <v>1</v>
      </c>
      <c r="W146" s="19">
        <v>70.099999999999994</v>
      </c>
      <c r="X146" s="20">
        <f t="shared" si="10"/>
        <v>1</v>
      </c>
      <c r="Y146" s="21">
        <f t="shared" si="11"/>
        <v>70.099999999999994</v>
      </c>
      <c r="Z146" s="15">
        <f t="shared" si="12"/>
        <v>70.099999999999994</v>
      </c>
      <c r="AA146" s="22"/>
    </row>
    <row r="147" spans="1:27" s="27" customFormat="1" x14ac:dyDescent="0.2">
      <c r="A147" s="13" t="s">
        <v>81</v>
      </c>
      <c r="B147" s="13" t="s">
        <v>81</v>
      </c>
      <c r="C147" s="8" t="s">
        <v>659</v>
      </c>
      <c r="D147" s="7">
        <v>7782</v>
      </c>
      <c r="E147" s="30" t="s">
        <v>0</v>
      </c>
      <c r="F147" s="9"/>
      <c r="G147" s="10"/>
      <c r="H147" s="11" t="s">
        <v>31</v>
      </c>
      <c r="I147" s="11" t="s">
        <v>30</v>
      </c>
      <c r="J147" s="8" t="s">
        <v>793</v>
      </c>
      <c r="K147" s="11" t="s">
        <v>30</v>
      </c>
      <c r="L147" s="14"/>
      <c r="M147" s="36">
        <v>46065.395833333336</v>
      </c>
      <c r="N147" s="36">
        <v>46065.704861111109</v>
      </c>
      <c r="O147" s="11"/>
      <c r="P147" s="11"/>
      <c r="Q147" s="11"/>
      <c r="R147" s="11"/>
      <c r="S147" s="15">
        <f t="shared" si="9"/>
        <v>0</v>
      </c>
      <c r="T147" s="16"/>
      <c r="U147" s="17"/>
      <c r="V147" s="18">
        <v>1</v>
      </c>
      <c r="W147" s="19">
        <v>70.099999999999994</v>
      </c>
      <c r="X147" s="20">
        <f t="shared" si="10"/>
        <v>1</v>
      </c>
      <c r="Y147" s="21">
        <f t="shared" si="11"/>
        <v>70.099999999999994</v>
      </c>
      <c r="Z147" s="15">
        <f t="shared" si="12"/>
        <v>70.099999999999994</v>
      </c>
      <c r="AA147" s="22"/>
    </row>
    <row r="148" spans="1:27" s="27" customFormat="1" x14ac:dyDescent="0.2">
      <c r="A148" s="13" t="s">
        <v>81</v>
      </c>
      <c r="B148" s="13" t="s">
        <v>81</v>
      </c>
      <c r="C148" s="8" t="s">
        <v>659</v>
      </c>
      <c r="D148" s="7">
        <v>7782</v>
      </c>
      <c r="E148" s="30" t="s">
        <v>0</v>
      </c>
      <c r="F148" s="9"/>
      <c r="G148" s="10"/>
      <c r="H148" s="11" t="s">
        <v>31</v>
      </c>
      <c r="I148" s="11" t="s">
        <v>30</v>
      </c>
      <c r="J148" s="8" t="s">
        <v>794</v>
      </c>
      <c r="K148" s="11" t="s">
        <v>30</v>
      </c>
      <c r="L148" s="14"/>
      <c r="M148" s="36">
        <v>46058.368055555555</v>
      </c>
      <c r="N148" s="36">
        <v>46058.701388888891</v>
      </c>
      <c r="O148" s="11"/>
      <c r="P148" s="11"/>
      <c r="Q148" s="11"/>
      <c r="R148" s="11"/>
      <c r="S148" s="15">
        <f t="shared" si="9"/>
        <v>0</v>
      </c>
      <c r="T148" s="16"/>
      <c r="U148" s="17"/>
      <c r="V148" s="18">
        <v>1</v>
      </c>
      <c r="W148" s="19">
        <v>70.099999999999994</v>
      </c>
      <c r="X148" s="20">
        <f t="shared" si="10"/>
        <v>1</v>
      </c>
      <c r="Y148" s="21">
        <f t="shared" si="11"/>
        <v>70.099999999999994</v>
      </c>
      <c r="Z148" s="15">
        <f t="shared" si="12"/>
        <v>70.099999999999994</v>
      </c>
      <c r="AA148" s="22"/>
    </row>
    <row r="149" spans="1:27" s="27" customFormat="1" x14ac:dyDescent="0.2">
      <c r="A149" s="13" t="s">
        <v>81</v>
      </c>
      <c r="B149" s="13" t="s">
        <v>81</v>
      </c>
      <c r="C149" s="8" t="s">
        <v>660</v>
      </c>
      <c r="D149" s="7">
        <v>7798</v>
      </c>
      <c r="E149" s="30" t="s">
        <v>1</v>
      </c>
      <c r="F149" s="9"/>
      <c r="G149" s="10"/>
      <c r="H149" s="11" t="s">
        <v>31</v>
      </c>
      <c r="I149" s="11" t="s">
        <v>30</v>
      </c>
      <c r="J149" s="8" t="s">
        <v>713</v>
      </c>
      <c r="K149" s="11" t="s">
        <v>30</v>
      </c>
      <c r="L149" s="14"/>
      <c r="M149" s="36">
        <v>46056.291666666664</v>
      </c>
      <c r="N149" s="36">
        <v>46056.666666666664</v>
      </c>
      <c r="O149" s="11"/>
      <c r="P149" s="11"/>
      <c r="Q149" s="11"/>
      <c r="R149" s="11"/>
      <c r="S149" s="15">
        <f t="shared" si="9"/>
        <v>0</v>
      </c>
      <c r="T149" s="16"/>
      <c r="U149" s="17"/>
      <c r="V149" s="18">
        <v>1</v>
      </c>
      <c r="W149" s="19">
        <v>70.099999999999994</v>
      </c>
      <c r="X149" s="20">
        <f t="shared" si="10"/>
        <v>1</v>
      </c>
      <c r="Y149" s="21">
        <f t="shared" si="11"/>
        <v>70.099999999999994</v>
      </c>
      <c r="Z149" s="15">
        <f t="shared" si="12"/>
        <v>70.099999999999994</v>
      </c>
      <c r="AA149" s="22"/>
    </row>
    <row r="150" spans="1:27" s="27" customFormat="1" x14ac:dyDescent="0.2">
      <c r="A150" s="13" t="s">
        <v>81</v>
      </c>
      <c r="B150" s="13" t="s">
        <v>81</v>
      </c>
      <c r="C150" s="8" t="s">
        <v>342</v>
      </c>
      <c r="D150" s="7">
        <v>8781</v>
      </c>
      <c r="E150" s="30" t="s">
        <v>3</v>
      </c>
      <c r="F150" s="9"/>
      <c r="G150" s="10"/>
      <c r="H150" s="11" t="s">
        <v>31</v>
      </c>
      <c r="I150" s="11" t="s">
        <v>30</v>
      </c>
      <c r="J150" s="8" t="s">
        <v>795</v>
      </c>
      <c r="K150" s="11" t="s">
        <v>30</v>
      </c>
      <c r="L150" s="14"/>
      <c r="M150" s="36">
        <v>46054.325694444444</v>
      </c>
      <c r="N150" s="36">
        <v>46054.763194444444</v>
      </c>
      <c r="O150" s="11"/>
      <c r="P150" s="11"/>
      <c r="Q150" s="11"/>
      <c r="R150" s="11"/>
      <c r="S150" s="15">
        <f t="shared" si="9"/>
        <v>0</v>
      </c>
      <c r="T150" s="16"/>
      <c r="U150" s="17"/>
      <c r="V150" s="18">
        <v>1</v>
      </c>
      <c r="W150" s="19">
        <v>70.099999999999994</v>
      </c>
      <c r="X150" s="20">
        <f t="shared" si="10"/>
        <v>1</v>
      </c>
      <c r="Y150" s="21">
        <f t="shared" si="11"/>
        <v>70.099999999999994</v>
      </c>
      <c r="Z150" s="15">
        <f t="shared" si="12"/>
        <v>70.099999999999994</v>
      </c>
      <c r="AA150" s="22"/>
    </row>
    <row r="151" spans="1:27" s="27" customFormat="1" x14ac:dyDescent="0.2">
      <c r="A151" s="13" t="s">
        <v>81</v>
      </c>
      <c r="B151" s="13" t="s">
        <v>81</v>
      </c>
      <c r="C151" s="8" t="s">
        <v>339</v>
      </c>
      <c r="D151" s="7">
        <v>9096</v>
      </c>
      <c r="E151" s="30" t="s">
        <v>1</v>
      </c>
      <c r="F151" s="9"/>
      <c r="G151" s="10"/>
      <c r="H151" s="11" t="s">
        <v>31</v>
      </c>
      <c r="I151" s="11" t="s">
        <v>30</v>
      </c>
      <c r="J151" s="8" t="s">
        <v>796</v>
      </c>
      <c r="K151" s="11" t="s">
        <v>30</v>
      </c>
      <c r="L151" s="14"/>
      <c r="M151" s="36">
        <v>46044.333333333336</v>
      </c>
      <c r="N151" s="36">
        <v>46044.708333333336</v>
      </c>
      <c r="O151" s="11"/>
      <c r="P151" s="11"/>
      <c r="Q151" s="11"/>
      <c r="R151" s="11"/>
      <c r="S151" s="15">
        <f t="shared" si="9"/>
        <v>0</v>
      </c>
      <c r="T151" s="16"/>
      <c r="U151" s="17"/>
      <c r="V151" s="18">
        <v>1</v>
      </c>
      <c r="W151" s="19">
        <v>70.099999999999994</v>
      </c>
      <c r="X151" s="20">
        <f t="shared" si="10"/>
        <v>1</v>
      </c>
      <c r="Y151" s="21">
        <f t="shared" si="11"/>
        <v>70.099999999999994</v>
      </c>
      <c r="Z151" s="15">
        <f t="shared" si="12"/>
        <v>70.099999999999994</v>
      </c>
      <c r="AA151" s="22"/>
    </row>
    <row r="152" spans="1:27" s="27" customFormat="1" x14ac:dyDescent="0.2">
      <c r="A152" s="13" t="s">
        <v>81</v>
      </c>
      <c r="B152" s="13" t="s">
        <v>81</v>
      </c>
      <c r="C152" s="8" t="s">
        <v>35</v>
      </c>
      <c r="D152" s="7">
        <v>7630</v>
      </c>
      <c r="E152" s="30" t="s">
        <v>3</v>
      </c>
      <c r="F152" s="9"/>
      <c r="G152" s="10"/>
      <c r="H152" s="11" t="s">
        <v>31</v>
      </c>
      <c r="I152" s="11" t="s">
        <v>30</v>
      </c>
      <c r="J152" s="8" t="s">
        <v>16</v>
      </c>
      <c r="K152" s="11" t="s">
        <v>30</v>
      </c>
      <c r="L152" s="14"/>
      <c r="M152" s="36">
        <v>46073.218055555553</v>
      </c>
      <c r="N152" s="36">
        <v>46073.731944444444</v>
      </c>
      <c r="O152" s="11"/>
      <c r="P152" s="11"/>
      <c r="Q152" s="11"/>
      <c r="R152" s="11"/>
      <c r="S152" s="15">
        <f t="shared" si="9"/>
        <v>0</v>
      </c>
      <c r="T152" s="16"/>
      <c r="U152" s="17"/>
      <c r="V152" s="18">
        <v>1</v>
      </c>
      <c r="W152" s="19">
        <v>70.099999999999994</v>
      </c>
      <c r="X152" s="20">
        <f t="shared" si="10"/>
        <v>1</v>
      </c>
      <c r="Y152" s="21">
        <f t="shared" si="11"/>
        <v>70.099999999999994</v>
      </c>
      <c r="Z152" s="15">
        <f t="shared" si="12"/>
        <v>70.099999999999994</v>
      </c>
      <c r="AA152" s="22"/>
    </row>
    <row r="153" spans="1:27" s="27" customFormat="1" x14ac:dyDescent="0.2">
      <c r="A153" s="13" t="s">
        <v>81</v>
      </c>
      <c r="B153" s="13" t="s">
        <v>81</v>
      </c>
      <c r="C153" s="8" t="s">
        <v>191</v>
      </c>
      <c r="D153" s="7">
        <v>8431</v>
      </c>
      <c r="E153" s="30" t="s">
        <v>0</v>
      </c>
      <c r="F153" s="9"/>
      <c r="G153" s="10"/>
      <c r="H153" s="11" t="s">
        <v>31</v>
      </c>
      <c r="I153" s="11" t="s">
        <v>30</v>
      </c>
      <c r="J153" s="8" t="s">
        <v>797</v>
      </c>
      <c r="K153" s="11" t="s">
        <v>30</v>
      </c>
      <c r="L153" s="14"/>
      <c r="M153" s="36">
        <v>46048.333333333336</v>
      </c>
      <c r="N153" s="36">
        <v>46048.729166666664</v>
      </c>
      <c r="O153" s="11"/>
      <c r="P153" s="11"/>
      <c r="Q153" s="11"/>
      <c r="R153" s="11"/>
      <c r="S153" s="15">
        <f t="shared" si="9"/>
        <v>0</v>
      </c>
      <c r="T153" s="16"/>
      <c r="U153" s="17"/>
      <c r="V153" s="18">
        <v>1</v>
      </c>
      <c r="W153" s="19">
        <v>70.099999999999994</v>
      </c>
      <c r="X153" s="20">
        <f t="shared" si="10"/>
        <v>1</v>
      </c>
      <c r="Y153" s="21">
        <f t="shared" si="11"/>
        <v>70.099999999999994</v>
      </c>
      <c r="Z153" s="15">
        <f t="shared" si="12"/>
        <v>70.099999999999994</v>
      </c>
      <c r="AA153" s="22"/>
    </row>
    <row r="154" spans="1:27" s="27" customFormat="1" x14ac:dyDescent="0.2">
      <c r="A154" s="13" t="s">
        <v>81</v>
      </c>
      <c r="B154" s="13" t="s">
        <v>81</v>
      </c>
      <c r="C154" s="8" t="s">
        <v>33</v>
      </c>
      <c r="D154" s="7">
        <v>7700</v>
      </c>
      <c r="E154" s="30" t="s">
        <v>1</v>
      </c>
      <c r="F154" s="9"/>
      <c r="G154" s="10"/>
      <c r="H154" s="11" t="s">
        <v>31</v>
      </c>
      <c r="I154" s="11" t="s">
        <v>30</v>
      </c>
      <c r="J154" s="8" t="s">
        <v>798</v>
      </c>
      <c r="K154" s="11" t="s">
        <v>30</v>
      </c>
      <c r="L154" s="14"/>
      <c r="M154" s="36">
        <v>46073.333333333336</v>
      </c>
      <c r="N154" s="36">
        <v>46073.708333333336</v>
      </c>
      <c r="O154" s="11"/>
      <c r="P154" s="11"/>
      <c r="Q154" s="11"/>
      <c r="R154" s="11"/>
      <c r="S154" s="15">
        <f t="shared" si="9"/>
        <v>0</v>
      </c>
      <c r="T154" s="16"/>
      <c r="U154" s="17"/>
      <c r="V154" s="18">
        <v>1</v>
      </c>
      <c r="W154" s="19">
        <v>70.099999999999994</v>
      </c>
      <c r="X154" s="20">
        <f t="shared" si="10"/>
        <v>1</v>
      </c>
      <c r="Y154" s="21">
        <f t="shared" si="11"/>
        <v>70.099999999999994</v>
      </c>
      <c r="Z154" s="15">
        <f t="shared" si="12"/>
        <v>70.099999999999994</v>
      </c>
      <c r="AA154" s="22"/>
    </row>
    <row r="155" spans="1:27" s="27" customFormat="1" x14ac:dyDescent="0.2">
      <c r="A155" s="13" t="s">
        <v>81</v>
      </c>
      <c r="B155" s="13" t="s">
        <v>81</v>
      </c>
      <c r="C155" s="8" t="s">
        <v>82</v>
      </c>
      <c r="D155" s="7">
        <v>7232</v>
      </c>
      <c r="E155" s="30" t="s">
        <v>3</v>
      </c>
      <c r="F155" s="9"/>
      <c r="G155" s="10"/>
      <c r="H155" s="11" t="s">
        <v>31</v>
      </c>
      <c r="I155" s="11" t="s">
        <v>30</v>
      </c>
      <c r="J155" s="8" t="s">
        <v>799</v>
      </c>
      <c r="K155" s="11" t="s">
        <v>30</v>
      </c>
      <c r="L155" s="14"/>
      <c r="M155" s="36">
        <v>46059.3125</v>
      </c>
      <c r="N155" s="36">
        <v>46059.854166666664</v>
      </c>
      <c r="O155" s="11"/>
      <c r="P155" s="11"/>
      <c r="Q155" s="11"/>
      <c r="R155" s="11"/>
      <c r="S155" s="15">
        <f t="shared" si="9"/>
        <v>0</v>
      </c>
      <c r="T155" s="16"/>
      <c r="U155" s="17"/>
      <c r="V155" s="18">
        <v>1</v>
      </c>
      <c r="W155" s="19">
        <v>70.099999999999994</v>
      </c>
      <c r="X155" s="20">
        <f t="shared" si="10"/>
        <v>1</v>
      </c>
      <c r="Y155" s="21">
        <f t="shared" si="11"/>
        <v>70.099999999999994</v>
      </c>
      <c r="Z155" s="15">
        <f t="shared" si="12"/>
        <v>70.099999999999994</v>
      </c>
      <c r="AA155" s="22"/>
    </row>
    <row r="156" spans="1:27" s="27" customFormat="1" x14ac:dyDescent="0.2">
      <c r="A156" s="13" t="s">
        <v>81</v>
      </c>
      <c r="B156" s="13" t="s">
        <v>81</v>
      </c>
      <c r="C156" s="8" t="s">
        <v>144</v>
      </c>
      <c r="D156" s="7">
        <v>6391</v>
      </c>
      <c r="E156" s="30" t="s">
        <v>3</v>
      </c>
      <c r="F156" s="9"/>
      <c r="G156" s="10"/>
      <c r="H156" s="11" t="s">
        <v>31</v>
      </c>
      <c r="I156" s="11" t="s">
        <v>30</v>
      </c>
      <c r="J156" s="8" t="s">
        <v>157</v>
      </c>
      <c r="K156" s="11" t="s">
        <v>30</v>
      </c>
      <c r="L156" s="14"/>
      <c r="M156" s="36">
        <v>46056.354166666664</v>
      </c>
      <c r="N156" s="36">
        <v>46056.791666666664</v>
      </c>
      <c r="O156" s="11"/>
      <c r="P156" s="11"/>
      <c r="Q156" s="11"/>
      <c r="R156" s="11"/>
      <c r="S156" s="15">
        <f t="shared" si="9"/>
        <v>0</v>
      </c>
      <c r="T156" s="16"/>
      <c r="U156" s="17"/>
      <c r="V156" s="18">
        <v>1</v>
      </c>
      <c r="W156" s="19">
        <v>70.099999999999994</v>
      </c>
      <c r="X156" s="20">
        <f t="shared" si="10"/>
        <v>1</v>
      </c>
      <c r="Y156" s="21">
        <f t="shared" si="11"/>
        <v>70.099999999999994</v>
      </c>
      <c r="Z156" s="15">
        <f t="shared" si="12"/>
        <v>70.099999999999994</v>
      </c>
      <c r="AA156" s="22"/>
    </row>
    <row r="157" spans="1:27" s="27" customFormat="1" x14ac:dyDescent="0.2">
      <c r="A157" s="13" t="s">
        <v>81</v>
      </c>
      <c r="B157" s="13" t="s">
        <v>81</v>
      </c>
      <c r="C157" s="8" t="s">
        <v>145</v>
      </c>
      <c r="D157" s="7">
        <v>6564</v>
      </c>
      <c r="E157" s="30" t="s">
        <v>3</v>
      </c>
      <c r="F157" s="9"/>
      <c r="G157" s="10"/>
      <c r="H157" s="11" t="s">
        <v>31</v>
      </c>
      <c r="I157" s="11" t="s">
        <v>30</v>
      </c>
      <c r="J157" s="8" t="s">
        <v>108</v>
      </c>
      <c r="K157" s="11" t="s">
        <v>30</v>
      </c>
      <c r="L157" s="14"/>
      <c r="M157" s="36">
        <v>46057.385416666664</v>
      </c>
      <c r="N157" s="36">
        <v>46057.84652777778</v>
      </c>
      <c r="O157" s="11"/>
      <c r="P157" s="11"/>
      <c r="Q157" s="11"/>
      <c r="R157" s="11"/>
      <c r="S157" s="15">
        <f t="shared" si="9"/>
        <v>0</v>
      </c>
      <c r="T157" s="16"/>
      <c r="U157" s="17"/>
      <c r="V157" s="18">
        <v>1</v>
      </c>
      <c r="W157" s="19">
        <v>70.099999999999994</v>
      </c>
      <c r="X157" s="20">
        <f t="shared" si="10"/>
        <v>1</v>
      </c>
      <c r="Y157" s="21">
        <f t="shared" si="11"/>
        <v>70.099999999999994</v>
      </c>
      <c r="Z157" s="15">
        <f t="shared" si="12"/>
        <v>70.099999999999994</v>
      </c>
      <c r="AA157" s="22"/>
    </row>
    <row r="158" spans="1:27" s="27" customFormat="1" x14ac:dyDescent="0.2">
      <c r="A158" s="13" t="s">
        <v>81</v>
      </c>
      <c r="B158" s="13" t="s">
        <v>81</v>
      </c>
      <c r="C158" s="8" t="s">
        <v>150</v>
      </c>
      <c r="D158" s="7">
        <v>6033</v>
      </c>
      <c r="E158" s="30" t="s">
        <v>3</v>
      </c>
      <c r="F158" s="9"/>
      <c r="G158" s="10"/>
      <c r="H158" s="11" t="s">
        <v>31</v>
      </c>
      <c r="I158" s="11" t="s">
        <v>30</v>
      </c>
      <c r="J158" s="8" t="s">
        <v>800</v>
      </c>
      <c r="K158" s="11" t="s">
        <v>30</v>
      </c>
      <c r="L158" s="14"/>
      <c r="M158" s="36">
        <v>46048.416666666664</v>
      </c>
      <c r="N158" s="36">
        <v>46048.718055555553</v>
      </c>
      <c r="O158" s="11"/>
      <c r="P158" s="11"/>
      <c r="Q158" s="11"/>
      <c r="R158" s="11"/>
      <c r="S158" s="15">
        <f t="shared" si="9"/>
        <v>0</v>
      </c>
      <c r="T158" s="16"/>
      <c r="U158" s="17"/>
      <c r="V158" s="18">
        <v>1</v>
      </c>
      <c r="W158" s="19">
        <v>70.099999999999994</v>
      </c>
      <c r="X158" s="20">
        <f t="shared" si="10"/>
        <v>1</v>
      </c>
      <c r="Y158" s="21">
        <f t="shared" si="11"/>
        <v>70.099999999999994</v>
      </c>
      <c r="Z158" s="15">
        <f t="shared" si="12"/>
        <v>70.099999999999994</v>
      </c>
      <c r="AA158" s="22"/>
    </row>
    <row r="159" spans="1:27" s="27" customFormat="1" x14ac:dyDescent="0.2">
      <c r="A159" s="13" t="s">
        <v>81</v>
      </c>
      <c r="B159" s="13" t="s">
        <v>81</v>
      </c>
      <c r="C159" s="8" t="s">
        <v>165</v>
      </c>
      <c r="D159" s="7">
        <v>6541</v>
      </c>
      <c r="E159" s="30" t="s">
        <v>3</v>
      </c>
      <c r="F159" s="9"/>
      <c r="G159" s="10"/>
      <c r="H159" s="11" t="s">
        <v>31</v>
      </c>
      <c r="I159" s="11" t="s">
        <v>30</v>
      </c>
      <c r="J159" s="8" t="s">
        <v>801</v>
      </c>
      <c r="K159" s="11" t="s">
        <v>30</v>
      </c>
      <c r="L159" s="14"/>
      <c r="M159" s="36">
        <v>46043.427083333336</v>
      </c>
      <c r="N159" s="36">
        <v>46043.704861111109</v>
      </c>
      <c r="O159" s="11"/>
      <c r="P159" s="11"/>
      <c r="Q159" s="11"/>
      <c r="R159" s="11"/>
      <c r="S159" s="15">
        <f t="shared" si="9"/>
        <v>0</v>
      </c>
      <c r="T159" s="16"/>
      <c r="U159" s="17"/>
      <c r="V159" s="18">
        <v>1</v>
      </c>
      <c r="W159" s="19">
        <v>70.099999999999994</v>
      </c>
      <c r="X159" s="20">
        <f t="shared" si="10"/>
        <v>1</v>
      </c>
      <c r="Y159" s="21">
        <f t="shared" si="11"/>
        <v>70.099999999999994</v>
      </c>
      <c r="Z159" s="15">
        <f t="shared" si="12"/>
        <v>70.099999999999994</v>
      </c>
      <c r="AA159" s="22"/>
    </row>
    <row r="160" spans="1:27" s="27" customFormat="1" x14ac:dyDescent="0.2">
      <c r="A160" s="13" t="s">
        <v>81</v>
      </c>
      <c r="B160" s="13" t="s">
        <v>81</v>
      </c>
      <c r="C160" s="8" t="s">
        <v>112</v>
      </c>
      <c r="D160" s="7">
        <v>9786</v>
      </c>
      <c r="E160" s="30" t="s">
        <v>0</v>
      </c>
      <c r="F160" s="9"/>
      <c r="G160" s="10"/>
      <c r="H160" s="11" t="s">
        <v>31</v>
      </c>
      <c r="I160" s="11" t="s">
        <v>30</v>
      </c>
      <c r="J160" s="8" t="s">
        <v>802</v>
      </c>
      <c r="K160" s="11" t="s">
        <v>30</v>
      </c>
      <c r="L160" s="14"/>
      <c r="M160" s="36">
        <v>46056.333333333336</v>
      </c>
      <c r="N160" s="36">
        <v>46056.645833333336</v>
      </c>
      <c r="O160" s="11"/>
      <c r="P160" s="11"/>
      <c r="Q160" s="11"/>
      <c r="R160" s="11"/>
      <c r="S160" s="15">
        <f t="shared" si="9"/>
        <v>0</v>
      </c>
      <c r="T160" s="16"/>
      <c r="U160" s="17"/>
      <c r="V160" s="18">
        <v>1</v>
      </c>
      <c r="W160" s="19">
        <v>70.099999999999994</v>
      </c>
      <c r="X160" s="20">
        <f t="shared" si="10"/>
        <v>1</v>
      </c>
      <c r="Y160" s="21">
        <f t="shared" si="11"/>
        <v>70.099999999999994</v>
      </c>
      <c r="Z160" s="15">
        <f t="shared" si="12"/>
        <v>70.099999999999994</v>
      </c>
      <c r="AA160" s="22"/>
    </row>
    <row r="161" spans="1:27" s="27" customFormat="1" x14ac:dyDescent="0.2">
      <c r="A161" s="13" t="s">
        <v>81</v>
      </c>
      <c r="B161" s="13" t="s">
        <v>81</v>
      </c>
      <c r="C161" s="8" t="s">
        <v>689</v>
      </c>
      <c r="D161" s="7">
        <v>10559</v>
      </c>
      <c r="E161" s="30" t="s">
        <v>1</v>
      </c>
      <c r="F161" s="9"/>
      <c r="G161" s="10"/>
      <c r="H161" s="11" t="s">
        <v>31</v>
      </c>
      <c r="I161" s="11" t="s">
        <v>30</v>
      </c>
      <c r="J161" s="8" t="s">
        <v>803</v>
      </c>
      <c r="K161" s="11" t="s">
        <v>30</v>
      </c>
      <c r="L161" s="14"/>
      <c r="M161" s="36">
        <v>45985.479166666664</v>
      </c>
      <c r="N161" s="36">
        <v>45985.8125</v>
      </c>
      <c r="O161" s="11"/>
      <c r="P161" s="11"/>
      <c r="Q161" s="11"/>
      <c r="R161" s="11"/>
      <c r="S161" s="15">
        <f t="shared" si="9"/>
        <v>0</v>
      </c>
      <c r="T161" s="16">
        <v>1</v>
      </c>
      <c r="U161" s="17">
        <v>140.22999999999999</v>
      </c>
      <c r="V161" s="18">
        <v>0</v>
      </c>
      <c r="W161" s="19">
        <v>0</v>
      </c>
      <c r="X161" s="20">
        <f t="shared" si="10"/>
        <v>1</v>
      </c>
      <c r="Y161" s="21">
        <f t="shared" si="11"/>
        <v>140.22999999999999</v>
      </c>
      <c r="Z161" s="15">
        <f t="shared" si="12"/>
        <v>140.22999999999999</v>
      </c>
      <c r="AA161" s="22"/>
    </row>
    <row r="162" spans="1:27" s="27" customFormat="1" x14ac:dyDescent="0.2">
      <c r="A162" s="13" t="s">
        <v>81</v>
      </c>
      <c r="B162" s="13" t="s">
        <v>81</v>
      </c>
      <c r="C162" s="8" t="s">
        <v>690</v>
      </c>
      <c r="D162" s="7">
        <v>11162</v>
      </c>
      <c r="E162" s="30" t="s">
        <v>1</v>
      </c>
      <c r="F162" s="9"/>
      <c r="G162" s="10"/>
      <c r="H162" s="11" t="s">
        <v>31</v>
      </c>
      <c r="I162" s="11" t="s">
        <v>30</v>
      </c>
      <c r="J162" s="8" t="s">
        <v>804</v>
      </c>
      <c r="K162" s="11" t="s">
        <v>30</v>
      </c>
      <c r="L162" s="14"/>
      <c r="M162" s="36">
        <v>46020.350694444445</v>
      </c>
      <c r="N162" s="36">
        <v>46020.6875</v>
      </c>
      <c r="O162" s="11"/>
      <c r="P162" s="11"/>
      <c r="Q162" s="11"/>
      <c r="R162" s="11"/>
      <c r="S162" s="15">
        <f t="shared" si="9"/>
        <v>0</v>
      </c>
      <c r="T162" s="16">
        <v>1</v>
      </c>
      <c r="U162" s="17">
        <v>140.22999999999999</v>
      </c>
      <c r="V162" s="18">
        <v>0</v>
      </c>
      <c r="W162" s="19">
        <v>0</v>
      </c>
      <c r="X162" s="20">
        <f t="shared" si="10"/>
        <v>1</v>
      </c>
      <c r="Y162" s="21">
        <f t="shared" si="11"/>
        <v>140.22999999999999</v>
      </c>
      <c r="Z162" s="15">
        <f t="shared" si="12"/>
        <v>140.22999999999999</v>
      </c>
      <c r="AA162" s="22"/>
    </row>
    <row r="163" spans="1:27" s="27" customFormat="1" x14ac:dyDescent="0.2">
      <c r="A163" s="13" t="s">
        <v>81</v>
      </c>
      <c r="B163" s="13" t="s">
        <v>81</v>
      </c>
      <c r="C163" s="8" t="s">
        <v>669</v>
      </c>
      <c r="D163" s="7">
        <v>10872</v>
      </c>
      <c r="E163" s="30" t="s">
        <v>1</v>
      </c>
      <c r="F163" s="9"/>
      <c r="G163" s="10"/>
      <c r="H163" s="11" t="s">
        <v>31</v>
      </c>
      <c r="I163" s="11" t="s">
        <v>30</v>
      </c>
      <c r="J163" s="8" t="s">
        <v>805</v>
      </c>
      <c r="K163" s="11" t="s">
        <v>30</v>
      </c>
      <c r="L163" s="14"/>
      <c r="M163" s="36">
        <v>46059.333333333336</v>
      </c>
      <c r="N163" s="36">
        <v>46059.708333333336</v>
      </c>
      <c r="O163" s="11"/>
      <c r="P163" s="11"/>
      <c r="Q163" s="11"/>
      <c r="R163" s="11"/>
      <c r="S163" s="15">
        <f t="shared" si="9"/>
        <v>0</v>
      </c>
      <c r="T163" s="16">
        <v>1</v>
      </c>
      <c r="U163" s="17">
        <v>140.22999999999999</v>
      </c>
      <c r="V163" s="18">
        <v>0</v>
      </c>
      <c r="W163" s="19">
        <v>0</v>
      </c>
      <c r="X163" s="20">
        <f t="shared" si="10"/>
        <v>1</v>
      </c>
      <c r="Y163" s="21">
        <f t="shared" si="11"/>
        <v>140.22999999999999</v>
      </c>
      <c r="Z163" s="15">
        <f t="shared" si="12"/>
        <v>140.22999999999999</v>
      </c>
      <c r="AA163" s="22"/>
    </row>
    <row r="164" spans="1:27" s="27" customFormat="1" x14ac:dyDescent="0.2">
      <c r="A164" s="13" t="s">
        <v>81</v>
      </c>
      <c r="B164" s="13" t="s">
        <v>81</v>
      </c>
      <c r="C164" s="8" t="s">
        <v>691</v>
      </c>
      <c r="D164" s="7">
        <v>9773</v>
      </c>
      <c r="E164" s="30" t="s">
        <v>185</v>
      </c>
      <c r="F164" s="9"/>
      <c r="G164" s="10"/>
      <c r="H164" s="11" t="s">
        <v>31</v>
      </c>
      <c r="I164" s="11" t="s">
        <v>30</v>
      </c>
      <c r="J164" s="8" t="s">
        <v>806</v>
      </c>
      <c r="K164" s="11" t="s">
        <v>30</v>
      </c>
      <c r="L164" s="14"/>
      <c r="M164" s="36">
        <v>46035.333333333336</v>
      </c>
      <c r="N164" s="36">
        <v>46035.833333333336</v>
      </c>
      <c r="O164" s="11"/>
      <c r="P164" s="11"/>
      <c r="Q164" s="11"/>
      <c r="R164" s="11"/>
      <c r="S164" s="15">
        <f t="shared" si="9"/>
        <v>0</v>
      </c>
      <c r="T164" s="16">
        <v>1</v>
      </c>
      <c r="U164" s="17">
        <v>144</v>
      </c>
      <c r="V164" s="18">
        <v>0</v>
      </c>
      <c r="W164" s="19">
        <v>0</v>
      </c>
      <c r="X164" s="20">
        <f t="shared" si="10"/>
        <v>1</v>
      </c>
      <c r="Y164" s="21">
        <f t="shared" si="11"/>
        <v>144</v>
      </c>
      <c r="Z164" s="15">
        <f t="shared" si="12"/>
        <v>144</v>
      </c>
      <c r="AA164" s="22"/>
    </row>
    <row r="165" spans="1:27" s="27" customFormat="1" x14ac:dyDescent="0.2">
      <c r="A165" s="13" t="s">
        <v>81</v>
      </c>
      <c r="B165" s="13" t="s">
        <v>81</v>
      </c>
      <c r="C165" s="8" t="s">
        <v>338</v>
      </c>
      <c r="D165" s="7">
        <v>9587</v>
      </c>
      <c r="E165" s="30" t="s">
        <v>1</v>
      </c>
      <c r="F165" s="9"/>
      <c r="G165" s="10"/>
      <c r="H165" s="11" t="s">
        <v>31</v>
      </c>
      <c r="I165" s="11" t="s">
        <v>30</v>
      </c>
      <c r="J165" s="8" t="s">
        <v>807</v>
      </c>
      <c r="K165" s="11" t="s">
        <v>30</v>
      </c>
      <c r="L165" s="14"/>
      <c r="M165" s="36">
        <v>46056.3125</v>
      </c>
      <c r="N165" s="36">
        <v>46057.145833333336</v>
      </c>
      <c r="O165" s="11"/>
      <c r="P165" s="11"/>
      <c r="Q165" s="11"/>
      <c r="R165" s="11"/>
      <c r="S165" s="15">
        <f t="shared" si="9"/>
        <v>0</v>
      </c>
      <c r="T165" s="16">
        <v>1</v>
      </c>
      <c r="U165" s="17">
        <v>195.11</v>
      </c>
      <c r="V165" s="18">
        <v>0</v>
      </c>
      <c r="W165" s="19">
        <v>0</v>
      </c>
      <c r="X165" s="20">
        <f t="shared" si="10"/>
        <v>1</v>
      </c>
      <c r="Y165" s="21">
        <f t="shared" si="11"/>
        <v>195.11</v>
      </c>
      <c r="Z165" s="15">
        <f t="shared" si="12"/>
        <v>195.11</v>
      </c>
      <c r="AA165" s="22"/>
    </row>
    <row r="166" spans="1:27" s="27" customFormat="1" x14ac:dyDescent="0.2">
      <c r="A166" s="13" t="s">
        <v>81</v>
      </c>
      <c r="B166" s="13" t="s">
        <v>81</v>
      </c>
      <c r="C166" s="8" t="s">
        <v>692</v>
      </c>
      <c r="D166" s="7">
        <v>9724</v>
      </c>
      <c r="E166" s="30" t="s">
        <v>1</v>
      </c>
      <c r="F166" s="9"/>
      <c r="G166" s="10"/>
      <c r="H166" s="11" t="s">
        <v>31</v>
      </c>
      <c r="I166" s="11" t="s">
        <v>30</v>
      </c>
      <c r="J166" s="8" t="s">
        <v>25</v>
      </c>
      <c r="K166" s="11" t="s">
        <v>30</v>
      </c>
      <c r="L166" s="14"/>
      <c r="M166" s="36">
        <v>46051.396527777775</v>
      </c>
      <c r="N166" s="36">
        <v>46052.333333333336</v>
      </c>
      <c r="O166" s="11"/>
      <c r="P166" s="11"/>
      <c r="Q166" s="11"/>
      <c r="R166" s="11"/>
      <c r="S166" s="15">
        <f t="shared" si="9"/>
        <v>0</v>
      </c>
      <c r="T166" s="16">
        <v>1</v>
      </c>
      <c r="U166" s="17">
        <v>195.11</v>
      </c>
      <c r="V166" s="18">
        <v>0</v>
      </c>
      <c r="W166" s="19">
        <v>0</v>
      </c>
      <c r="X166" s="20">
        <f t="shared" si="10"/>
        <v>1</v>
      </c>
      <c r="Y166" s="21">
        <f t="shared" si="11"/>
        <v>195.11</v>
      </c>
      <c r="Z166" s="15">
        <f t="shared" si="12"/>
        <v>195.11</v>
      </c>
      <c r="AA166" s="22"/>
    </row>
    <row r="167" spans="1:27" s="27" customFormat="1" x14ac:dyDescent="0.2">
      <c r="A167" s="13" t="s">
        <v>81</v>
      </c>
      <c r="B167" s="13" t="s">
        <v>81</v>
      </c>
      <c r="C167" s="8" t="s">
        <v>198</v>
      </c>
      <c r="D167" s="7">
        <v>9880</v>
      </c>
      <c r="E167" s="30" t="s">
        <v>1</v>
      </c>
      <c r="F167" s="9"/>
      <c r="G167" s="10"/>
      <c r="H167" s="11" t="s">
        <v>31</v>
      </c>
      <c r="I167" s="11" t="s">
        <v>30</v>
      </c>
      <c r="J167" s="8" t="s">
        <v>808</v>
      </c>
      <c r="K167" s="11" t="s">
        <v>30</v>
      </c>
      <c r="L167" s="14"/>
      <c r="M167" s="36">
        <v>46055.520833333336</v>
      </c>
      <c r="N167" s="36">
        <v>46056.770833333336</v>
      </c>
      <c r="O167" s="11"/>
      <c r="P167" s="11"/>
      <c r="Q167" s="11"/>
      <c r="R167" s="11"/>
      <c r="S167" s="15">
        <f t="shared" si="9"/>
        <v>0</v>
      </c>
      <c r="T167" s="16">
        <v>1</v>
      </c>
      <c r="U167" s="17">
        <v>195.11</v>
      </c>
      <c r="V167" s="18">
        <v>0</v>
      </c>
      <c r="W167" s="19">
        <v>0</v>
      </c>
      <c r="X167" s="20">
        <f t="shared" si="10"/>
        <v>1</v>
      </c>
      <c r="Y167" s="21">
        <f t="shared" si="11"/>
        <v>195.11</v>
      </c>
      <c r="Z167" s="15">
        <f t="shared" si="12"/>
        <v>195.11</v>
      </c>
      <c r="AA167" s="22"/>
    </row>
    <row r="168" spans="1:27" s="27" customFormat="1" x14ac:dyDescent="0.2">
      <c r="A168" s="13" t="s">
        <v>81</v>
      </c>
      <c r="B168" s="13" t="s">
        <v>81</v>
      </c>
      <c r="C168" s="8" t="s">
        <v>692</v>
      </c>
      <c r="D168" s="7">
        <v>9724</v>
      </c>
      <c r="E168" s="30" t="s">
        <v>1</v>
      </c>
      <c r="F168" s="9"/>
      <c r="G168" s="10"/>
      <c r="H168" s="11" t="s">
        <v>31</v>
      </c>
      <c r="I168" s="11" t="s">
        <v>30</v>
      </c>
      <c r="J168" s="8" t="s">
        <v>25</v>
      </c>
      <c r="K168" s="11" t="s">
        <v>30</v>
      </c>
      <c r="L168" s="14"/>
      <c r="M168" s="36">
        <v>46062.362500000003</v>
      </c>
      <c r="N168" s="36">
        <v>46063.381249999999</v>
      </c>
      <c r="O168" s="11"/>
      <c r="P168" s="11"/>
      <c r="Q168" s="11"/>
      <c r="R168" s="11"/>
      <c r="S168" s="15">
        <f t="shared" si="9"/>
        <v>0</v>
      </c>
      <c r="T168" s="16">
        <v>1</v>
      </c>
      <c r="U168" s="17">
        <v>195.11</v>
      </c>
      <c r="V168" s="18">
        <v>0</v>
      </c>
      <c r="W168" s="19">
        <v>0</v>
      </c>
      <c r="X168" s="20">
        <f t="shared" si="10"/>
        <v>1</v>
      </c>
      <c r="Y168" s="21">
        <f t="shared" si="11"/>
        <v>195.11</v>
      </c>
      <c r="Z168" s="15">
        <f t="shared" si="12"/>
        <v>195.11</v>
      </c>
      <c r="AA168" s="22"/>
    </row>
    <row r="169" spans="1:27" s="27" customFormat="1" x14ac:dyDescent="0.2">
      <c r="A169" s="13" t="s">
        <v>81</v>
      </c>
      <c r="B169" s="13" t="s">
        <v>81</v>
      </c>
      <c r="C169" s="8" t="s">
        <v>182</v>
      </c>
      <c r="D169" s="7">
        <v>11020</v>
      </c>
      <c r="E169" s="30" t="s">
        <v>2</v>
      </c>
      <c r="F169" s="9"/>
      <c r="G169" s="10"/>
      <c r="H169" s="11" t="s">
        <v>31</v>
      </c>
      <c r="I169" s="11" t="s">
        <v>30</v>
      </c>
      <c r="J169" s="8" t="s">
        <v>809</v>
      </c>
      <c r="K169" s="11" t="s">
        <v>30</v>
      </c>
      <c r="L169" s="14"/>
      <c r="M169" s="36">
        <v>46055.333333333336</v>
      </c>
      <c r="N169" s="36">
        <v>46056.6875</v>
      </c>
      <c r="O169" s="11"/>
      <c r="P169" s="11"/>
      <c r="Q169" s="11"/>
      <c r="R169" s="11"/>
      <c r="S169" s="15">
        <f t="shared" si="9"/>
        <v>0</v>
      </c>
      <c r="T169" s="16">
        <v>1</v>
      </c>
      <c r="U169" s="17">
        <v>170.08</v>
      </c>
      <c r="V169" s="18">
        <v>1</v>
      </c>
      <c r="W169" s="19">
        <v>70.099999999999994</v>
      </c>
      <c r="X169" s="20">
        <f t="shared" si="10"/>
        <v>2</v>
      </c>
      <c r="Y169" s="21">
        <f t="shared" si="11"/>
        <v>240.18</v>
      </c>
      <c r="Z169" s="15">
        <f t="shared" si="12"/>
        <v>240.18</v>
      </c>
      <c r="AA169" s="22"/>
    </row>
    <row r="170" spans="1:27" s="27" customFormat="1" x14ac:dyDescent="0.2">
      <c r="A170" s="13" t="s">
        <v>81</v>
      </c>
      <c r="B170" s="13" t="s">
        <v>81</v>
      </c>
      <c r="C170" s="8" t="s">
        <v>665</v>
      </c>
      <c r="D170" s="7">
        <v>10446</v>
      </c>
      <c r="E170" s="30" t="s">
        <v>2</v>
      </c>
      <c r="F170" s="9"/>
      <c r="G170" s="10"/>
      <c r="H170" s="11" t="s">
        <v>31</v>
      </c>
      <c r="I170" s="11" t="s">
        <v>30</v>
      </c>
      <c r="J170" s="8" t="s">
        <v>111</v>
      </c>
      <c r="K170" s="11" t="s">
        <v>30</v>
      </c>
      <c r="L170" s="14"/>
      <c r="M170" s="36">
        <v>46055.333333333336</v>
      </c>
      <c r="N170" s="36">
        <v>46056.708333333336</v>
      </c>
      <c r="O170" s="11"/>
      <c r="P170" s="11"/>
      <c r="Q170" s="11"/>
      <c r="R170" s="11"/>
      <c r="S170" s="15">
        <f t="shared" si="9"/>
        <v>0</v>
      </c>
      <c r="T170" s="16">
        <v>1</v>
      </c>
      <c r="U170" s="17">
        <v>170.08</v>
      </c>
      <c r="V170" s="18">
        <v>1</v>
      </c>
      <c r="W170" s="19">
        <v>70.099999999999994</v>
      </c>
      <c r="X170" s="20">
        <f t="shared" si="10"/>
        <v>2</v>
      </c>
      <c r="Y170" s="21">
        <f t="shared" si="11"/>
        <v>240.18</v>
      </c>
      <c r="Z170" s="15">
        <f t="shared" si="12"/>
        <v>240.18</v>
      </c>
      <c r="AA170" s="22"/>
    </row>
    <row r="171" spans="1:27" s="27" customFormat="1" x14ac:dyDescent="0.2">
      <c r="A171" s="13" t="s">
        <v>81</v>
      </c>
      <c r="B171" s="13" t="s">
        <v>81</v>
      </c>
      <c r="C171" s="8" t="s">
        <v>691</v>
      </c>
      <c r="D171" s="7">
        <v>9773</v>
      </c>
      <c r="E171" s="30" t="s">
        <v>185</v>
      </c>
      <c r="F171" s="9"/>
      <c r="G171" s="10"/>
      <c r="H171" s="11" t="s">
        <v>31</v>
      </c>
      <c r="I171" s="11" t="s">
        <v>30</v>
      </c>
      <c r="J171" s="8" t="s">
        <v>733</v>
      </c>
      <c r="K171" s="11" t="s">
        <v>30</v>
      </c>
      <c r="L171" s="14"/>
      <c r="M171" s="36">
        <v>46042.333333333336</v>
      </c>
      <c r="N171" s="36">
        <v>46042.791666666664</v>
      </c>
      <c r="O171" s="11"/>
      <c r="P171" s="11"/>
      <c r="Q171" s="11"/>
      <c r="R171" s="11"/>
      <c r="S171" s="15">
        <f t="shared" si="9"/>
        <v>0</v>
      </c>
      <c r="T171" s="16">
        <v>1</v>
      </c>
      <c r="U171" s="17">
        <v>195.11</v>
      </c>
      <c r="V171" s="18">
        <v>1</v>
      </c>
      <c r="W171" s="19">
        <v>59.25</v>
      </c>
      <c r="X171" s="20">
        <f t="shared" si="10"/>
        <v>2</v>
      </c>
      <c r="Y171" s="21">
        <f t="shared" si="11"/>
        <v>254.36</v>
      </c>
      <c r="Z171" s="15">
        <f t="shared" si="12"/>
        <v>254.36</v>
      </c>
      <c r="AA171" s="22"/>
    </row>
    <row r="172" spans="1:27" s="27" customFormat="1" x14ac:dyDescent="0.2">
      <c r="A172" s="13" t="s">
        <v>81</v>
      </c>
      <c r="B172" s="13" t="s">
        <v>81</v>
      </c>
      <c r="C172" s="8" t="s">
        <v>692</v>
      </c>
      <c r="D172" s="7">
        <v>9724</v>
      </c>
      <c r="E172" s="30" t="s">
        <v>1</v>
      </c>
      <c r="F172" s="9"/>
      <c r="G172" s="10"/>
      <c r="H172" s="11" t="s">
        <v>31</v>
      </c>
      <c r="I172" s="11" t="s">
        <v>30</v>
      </c>
      <c r="J172" s="8" t="s">
        <v>25</v>
      </c>
      <c r="K172" s="11" t="s">
        <v>30</v>
      </c>
      <c r="L172" s="14"/>
      <c r="M172" s="36">
        <v>46020.364583333336</v>
      </c>
      <c r="N172" s="36">
        <v>46021.736805555556</v>
      </c>
      <c r="O172" s="11"/>
      <c r="P172" s="11"/>
      <c r="Q172" s="11"/>
      <c r="R172" s="11"/>
      <c r="S172" s="15">
        <f t="shared" si="9"/>
        <v>0</v>
      </c>
      <c r="T172" s="16">
        <v>1</v>
      </c>
      <c r="U172" s="17">
        <v>195.11</v>
      </c>
      <c r="V172" s="18">
        <v>1</v>
      </c>
      <c r="W172" s="19">
        <v>70.099999999999994</v>
      </c>
      <c r="X172" s="20">
        <f t="shared" si="10"/>
        <v>2</v>
      </c>
      <c r="Y172" s="21">
        <f t="shared" si="11"/>
        <v>265.21000000000004</v>
      </c>
      <c r="Z172" s="15">
        <f t="shared" si="12"/>
        <v>265.21000000000004</v>
      </c>
      <c r="AA172" s="22"/>
    </row>
    <row r="173" spans="1:27" s="27" customFormat="1" x14ac:dyDescent="0.2">
      <c r="A173" s="13" t="s">
        <v>81</v>
      </c>
      <c r="B173" s="13" t="s">
        <v>81</v>
      </c>
      <c r="C173" s="8" t="s">
        <v>212</v>
      </c>
      <c r="D173" s="7">
        <v>9078</v>
      </c>
      <c r="E173" s="30" t="s">
        <v>0</v>
      </c>
      <c r="F173" s="9"/>
      <c r="G173" s="10"/>
      <c r="H173" s="11" t="s">
        <v>31</v>
      </c>
      <c r="I173" s="11" t="s">
        <v>30</v>
      </c>
      <c r="J173" s="8" t="s">
        <v>810</v>
      </c>
      <c r="K173" s="11" t="s">
        <v>30</v>
      </c>
      <c r="L173" s="14"/>
      <c r="M173" s="36">
        <v>46056.256944444445</v>
      </c>
      <c r="N173" s="36">
        <v>46057.6875</v>
      </c>
      <c r="O173" s="11"/>
      <c r="P173" s="11"/>
      <c r="Q173" s="11"/>
      <c r="R173" s="11"/>
      <c r="S173" s="15">
        <f t="shared" si="9"/>
        <v>0</v>
      </c>
      <c r="T173" s="16">
        <v>1</v>
      </c>
      <c r="U173" s="17">
        <v>195.11</v>
      </c>
      <c r="V173" s="18">
        <v>1</v>
      </c>
      <c r="W173" s="19">
        <v>70.099999999999994</v>
      </c>
      <c r="X173" s="20">
        <f t="shared" si="10"/>
        <v>2</v>
      </c>
      <c r="Y173" s="21">
        <f t="shared" si="11"/>
        <v>265.21000000000004</v>
      </c>
      <c r="Z173" s="15">
        <f t="shared" si="12"/>
        <v>265.21000000000004</v>
      </c>
      <c r="AA173" s="22"/>
    </row>
    <row r="174" spans="1:27" s="27" customFormat="1" x14ac:dyDescent="0.2">
      <c r="A174" s="13" t="s">
        <v>81</v>
      </c>
      <c r="B174" s="13" t="s">
        <v>81</v>
      </c>
      <c r="C174" s="8" t="s">
        <v>323</v>
      </c>
      <c r="D174" s="7">
        <v>8135</v>
      </c>
      <c r="E174" s="30" t="s">
        <v>1</v>
      </c>
      <c r="F174" s="9"/>
      <c r="G174" s="10"/>
      <c r="H174" s="11" t="s">
        <v>31</v>
      </c>
      <c r="I174" s="11" t="s">
        <v>30</v>
      </c>
      <c r="J174" s="8" t="s">
        <v>811</v>
      </c>
      <c r="K174" s="11" t="s">
        <v>30</v>
      </c>
      <c r="L174" s="14"/>
      <c r="M174" s="36">
        <v>46037.583333333336</v>
      </c>
      <c r="N174" s="36">
        <v>46038.916666666664</v>
      </c>
      <c r="O174" s="11"/>
      <c r="P174" s="11"/>
      <c r="Q174" s="11"/>
      <c r="R174" s="11"/>
      <c r="S174" s="15">
        <f t="shared" si="9"/>
        <v>0</v>
      </c>
      <c r="T174" s="16">
        <v>1</v>
      </c>
      <c r="U174" s="17">
        <v>195.11</v>
      </c>
      <c r="V174" s="18">
        <v>1</v>
      </c>
      <c r="W174" s="19">
        <v>70.099999999999994</v>
      </c>
      <c r="X174" s="20">
        <f t="shared" si="10"/>
        <v>2</v>
      </c>
      <c r="Y174" s="21">
        <f t="shared" si="11"/>
        <v>265.21000000000004</v>
      </c>
      <c r="Z174" s="15">
        <f t="shared" si="12"/>
        <v>265.21000000000004</v>
      </c>
      <c r="AA174" s="22"/>
    </row>
    <row r="175" spans="1:27" s="27" customFormat="1" x14ac:dyDescent="0.2">
      <c r="A175" s="13" t="s">
        <v>81</v>
      </c>
      <c r="B175" s="13" t="s">
        <v>81</v>
      </c>
      <c r="C175" s="8" t="s">
        <v>115</v>
      </c>
      <c r="D175" s="7">
        <v>10052</v>
      </c>
      <c r="E175" s="30" t="s">
        <v>0</v>
      </c>
      <c r="F175" s="9"/>
      <c r="G175" s="10"/>
      <c r="H175" s="11" t="s">
        <v>31</v>
      </c>
      <c r="I175" s="11" t="s">
        <v>30</v>
      </c>
      <c r="J175" s="8" t="s">
        <v>316</v>
      </c>
      <c r="K175" s="11" t="s">
        <v>30</v>
      </c>
      <c r="L175" s="14"/>
      <c r="M175" s="36">
        <v>46072.333333333336</v>
      </c>
      <c r="N175" s="36">
        <v>46073.708333333336</v>
      </c>
      <c r="O175" s="11"/>
      <c r="P175" s="11"/>
      <c r="Q175" s="11"/>
      <c r="R175" s="11"/>
      <c r="S175" s="15">
        <f t="shared" si="9"/>
        <v>0</v>
      </c>
      <c r="T175" s="16">
        <v>1</v>
      </c>
      <c r="U175" s="17">
        <v>195.11</v>
      </c>
      <c r="V175" s="18">
        <v>1</v>
      </c>
      <c r="W175" s="19">
        <v>70.099999999999994</v>
      </c>
      <c r="X175" s="20">
        <f t="shared" si="10"/>
        <v>2</v>
      </c>
      <c r="Y175" s="21">
        <f t="shared" si="11"/>
        <v>265.21000000000004</v>
      </c>
      <c r="Z175" s="15">
        <f t="shared" si="12"/>
        <v>265.21000000000004</v>
      </c>
      <c r="AA175" s="22"/>
    </row>
    <row r="176" spans="1:27" s="27" customFormat="1" x14ac:dyDescent="0.2">
      <c r="A176" s="13" t="s">
        <v>81</v>
      </c>
      <c r="B176" s="13" t="s">
        <v>81</v>
      </c>
      <c r="C176" s="8" t="s">
        <v>212</v>
      </c>
      <c r="D176" s="7">
        <v>9078</v>
      </c>
      <c r="E176" s="30" t="s">
        <v>0</v>
      </c>
      <c r="F176" s="9"/>
      <c r="G176" s="10"/>
      <c r="H176" s="11" t="s">
        <v>31</v>
      </c>
      <c r="I176" s="11" t="s">
        <v>30</v>
      </c>
      <c r="J176" s="8" t="s">
        <v>812</v>
      </c>
      <c r="K176" s="11" t="s">
        <v>30</v>
      </c>
      <c r="L176" s="14"/>
      <c r="M176" s="36">
        <v>46063.25</v>
      </c>
      <c r="N176" s="36">
        <v>46064.583333333336</v>
      </c>
      <c r="O176" s="11"/>
      <c r="P176" s="11"/>
      <c r="Q176" s="11"/>
      <c r="R176" s="11"/>
      <c r="S176" s="15">
        <f t="shared" si="9"/>
        <v>0</v>
      </c>
      <c r="T176" s="16">
        <v>1</v>
      </c>
      <c r="U176" s="17">
        <v>195.11</v>
      </c>
      <c r="V176" s="18">
        <v>1</v>
      </c>
      <c r="W176" s="19">
        <v>70.099999999999994</v>
      </c>
      <c r="X176" s="20">
        <f t="shared" si="10"/>
        <v>2</v>
      </c>
      <c r="Y176" s="21">
        <f t="shared" si="11"/>
        <v>265.21000000000004</v>
      </c>
      <c r="Z176" s="15">
        <f t="shared" si="12"/>
        <v>265.21000000000004</v>
      </c>
      <c r="AA176" s="22"/>
    </row>
    <row r="177" spans="1:27" s="27" customFormat="1" x14ac:dyDescent="0.2">
      <c r="A177" s="13" t="s">
        <v>81</v>
      </c>
      <c r="B177" s="13" t="s">
        <v>81</v>
      </c>
      <c r="C177" s="8" t="s">
        <v>147</v>
      </c>
      <c r="D177" s="7">
        <v>10571</v>
      </c>
      <c r="E177" s="30" t="s">
        <v>1</v>
      </c>
      <c r="F177" s="9"/>
      <c r="G177" s="10"/>
      <c r="H177" s="11" t="s">
        <v>31</v>
      </c>
      <c r="I177" s="11" t="s">
        <v>30</v>
      </c>
      <c r="J177" s="8" t="s">
        <v>813</v>
      </c>
      <c r="K177" s="11" t="s">
        <v>30</v>
      </c>
      <c r="L177" s="14"/>
      <c r="M177" s="36">
        <v>46064.333333333336</v>
      </c>
      <c r="N177" s="36">
        <v>46065.8125</v>
      </c>
      <c r="O177" s="11"/>
      <c r="P177" s="11"/>
      <c r="Q177" s="11"/>
      <c r="R177" s="11"/>
      <c r="S177" s="15">
        <f t="shared" si="9"/>
        <v>0</v>
      </c>
      <c r="T177" s="16">
        <v>1</v>
      </c>
      <c r="U177" s="17">
        <v>195.11</v>
      </c>
      <c r="V177" s="18">
        <v>1</v>
      </c>
      <c r="W177" s="19">
        <v>70.099999999999994</v>
      </c>
      <c r="X177" s="20">
        <f t="shared" si="10"/>
        <v>2</v>
      </c>
      <c r="Y177" s="21">
        <f t="shared" si="11"/>
        <v>265.21000000000004</v>
      </c>
      <c r="Z177" s="15">
        <f t="shared" si="12"/>
        <v>265.21000000000004</v>
      </c>
      <c r="AA177" s="22"/>
    </row>
    <row r="178" spans="1:27" s="27" customFormat="1" x14ac:dyDescent="0.2">
      <c r="A178" s="13" t="s">
        <v>81</v>
      </c>
      <c r="B178" s="13" t="s">
        <v>81</v>
      </c>
      <c r="C178" s="8" t="s">
        <v>693</v>
      </c>
      <c r="D178" s="7">
        <v>11125</v>
      </c>
      <c r="E178" s="30" t="s">
        <v>1</v>
      </c>
      <c r="F178" s="9"/>
      <c r="G178" s="10"/>
      <c r="H178" s="11" t="s">
        <v>31</v>
      </c>
      <c r="I178" s="11" t="s">
        <v>30</v>
      </c>
      <c r="J178" s="8" t="s">
        <v>814</v>
      </c>
      <c r="K178" s="11" t="s">
        <v>30</v>
      </c>
      <c r="L178" s="14"/>
      <c r="M178" s="36">
        <v>46048.305555555555</v>
      </c>
      <c r="N178" s="36">
        <v>46049.875</v>
      </c>
      <c r="O178" s="11"/>
      <c r="P178" s="11"/>
      <c r="Q178" s="11"/>
      <c r="R178" s="11"/>
      <c r="S178" s="15">
        <f t="shared" si="9"/>
        <v>0</v>
      </c>
      <c r="T178" s="16">
        <v>1</v>
      </c>
      <c r="U178" s="17">
        <v>195.11</v>
      </c>
      <c r="V178" s="18">
        <v>1</v>
      </c>
      <c r="W178" s="19">
        <v>70.099999999999994</v>
      </c>
      <c r="X178" s="20">
        <f t="shared" si="10"/>
        <v>2</v>
      </c>
      <c r="Y178" s="21">
        <f t="shared" si="11"/>
        <v>265.21000000000004</v>
      </c>
      <c r="Z178" s="15">
        <f t="shared" si="12"/>
        <v>265.21000000000004</v>
      </c>
      <c r="AA178" s="22"/>
    </row>
    <row r="179" spans="1:27" s="27" customFormat="1" x14ac:dyDescent="0.2">
      <c r="A179" s="13" t="s">
        <v>81</v>
      </c>
      <c r="B179" s="13" t="s">
        <v>81</v>
      </c>
      <c r="C179" s="8" t="s">
        <v>694</v>
      </c>
      <c r="D179" s="7">
        <v>10506</v>
      </c>
      <c r="E179" s="30" t="s">
        <v>1</v>
      </c>
      <c r="F179" s="9"/>
      <c r="G179" s="10"/>
      <c r="H179" s="11" t="s">
        <v>31</v>
      </c>
      <c r="I179" s="11" t="s">
        <v>30</v>
      </c>
      <c r="J179" s="8" t="s">
        <v>815</v>
      </c>
      <c r="K179" s="11" t="s">
        <v>30</v>
      </c>
      <c r="L179" s="14"/>
      <c r="M179" s="36">
        <v>46052.145833333336</v>
      </c>
      <c r="N179" s="36">
        <v>46053.895833333336</v>
      </c>
      <c r="O179" s="11"/>
      <c r="P179" s="11"/>
      <c r="Q179" s="11"/>
      <c r="R179" s="11"/>
      <c r="S179" s="15">
        <f t="shared" si="9"/>
        <v>0</v>
      </c>
      <c r="T179" s="16">
        <v>2</v>
      </c>
      <c r="U179" s="17">
        <v>195.11</v>
      </c>
      <c r="V179" s="18">
        <v>0</v>
      </c>
      <c r="W179" s="19">
        <v>0</v>
      </c>
      <c r="X179" s="20">
        <f t="shared" si="10"/>
        <v>2</v>
      </c>
      <c r="Y179" s="21">
        <f t="shared" si="11"/>
        <v>390.22</v>
      </c>
      <c r="Z179" s="15">
        <f t="shared" si="12"/>
        <v>390.22</v>
      </c>
      <c r="AA179" s="22"/>
    </row>
    <row r="180" spans="1:27" s="27" customFormat="1" x14ac:dyDescent="0.2">
      <c r="A180" s="13" t="s">
        <v>81</v>
      </c>
      <c r="B180" s="13" t="s">
        <v>81</v>
      </c>
      <c r="C180" s="8" t="s">
        <v>692</v>
      </c>
      <c r="D180" s="7">
        <v>9724</v>
      </c>
      <c r="E180" s="30" t="s">
        <v>1</v>
      </c>
      <c r="F180" s="9"/>
      <c r="G180" s="10"/>
      <c r="H180" s="11" t="s">
        <v>31</v>
      </c>
      <c r="I180" s="11" t="s">
        <v>30</v>
      </c>
      <c r="J180" s="8" t="s">
        <v>816</v>
      </c>
      <c r="K180" s="11" t="s">
        <v>30</v>
      </c>
      <c r="L180" s="14"/>
      <c r="M180" s="36">
        <v>46063.4375</v>
      </c>
      <c r="N180" s="36">
        <v>46065.388888888891</v>
      </c>
      <c r="O180" s="11"/>
      <c r="P180" s="11"/>
      <c r="Q180" s="11"/>
      <c r="R180" s="11"/>
      <c r="S180" s="15">
        <f t="shared" si="9"/>
        <v>0</v>
      </c>
      <c r="T180" s="16">
        <v>2</v>
      </c>
      <c r="U180" s="17">
        <v>195.11</v>
      </c>
      <c r="V180" s="18">
        <v>0</v>
      </c>
      <c r="W180" s="19">
        <v>0</v>
      </c>
      <c r="X180" s="20">
        <f t="shared" si="10"/>
        <v>2</v>
      </c>
      <c r="Y180" s="21">
        <f t="shared" si="11"/>
        <v>390.22</v>
      </c>
      <c r="Z180" s="15">
        <f t="shared" si="12"/>
        <v>390.22</v>
      </c>
      <c r="AA180" s="22"/>
    </row>
    <row r="181" spans="1:27" s="27" customFormat="1" x14ac:dyDescent="0.2">
      <c r="A181" s="13" t="s">
        <v>81</v>
      </c>
      <c r="B181" s="13" t="s">
        <v>81</v>
      </c>
      <c r="C181" s="8" t="s">
        <v>23</v>
      </c>
      <c r="D181" s="7">
        <v>7755</v>
      </c>
      <c r="E181" s="30" t="s">
        <v>2</v>
      </c>
      <c r="F181" s="9"/>
      <c r="G181" s="10"/>
      <c r="H181" s="11" t="s">
        <v>31</v>
      </c>
      <c r="I181" s="11" t="s">
        <v>30</v>
      </c>
      <c r="J181" s="8" t="s">
        <v>817</v>
      </c>
      <c r="K181" s="11" t="s">
        <v>30</v>
      </c>
      <c r="L181" s="14"/>
      <c r="M181" s="36">
        <v>46057.354166666664</v>
      </c>
      <c r="N181" s="36">
        <v>46059.666666666664</v>
      </c>
      <c r="O181" s="11"/>
      <c r="P181" s="11"/>
      <c r="Q181" s="11"/>
      <c r="R181" s="11"/>
      <c r="S181" s="15">
        <f t="shared" si="9"/>
        <v>0</v>
      </c>
      <c r="T181" s="16">
        <v>2</v>
      </c>
      <c r="U181" s="17">
        <v>170.08</v>
      </c>
      <c r="V181" s="18">
        <v>1</v>
      </c>
      <c r="W181" s="19">
        <v>70.099999999999994</v>
      </c>
      <c r="X181" s="20">
        <f t="shared" si="10"/>
        <v>3</v>
      </c>
      <c r="Y181" s="21">
        <f t="shared" si="11"/>
        <v>410.26</v>
      </c>
      <c r="Z181" s="15">
        <f t="shared" si="12"/>
        <v>410.26</v>
      </c>
      <c r="AA181" s="22"/>
    </row>
    <row r="182" spans="1:27" s="27" customFormat="1" x14ac:dyDescent="0.2">
      <c r="A182" s="13" t="s">
        <v>81</v>
      </c>
      <c r="B182" s="13" t="s">
        <v>81</v>
      </c>
      <c r="C182" s="8" t="s">
        <v>150</v>
      </c>
      <c r="D182" s="7">
        <v>6033</v>
      </c>
      <c r="E182" s="30" t="s">
        <v>3</v>
      </c>
      <c r="F182" s="9"/>
      <c r="G182" s="10"/>
      <c r="H182" s="11" t="s">
        <v>31</v>
      </c>
      <c r="I182" s="11" t="s">
        <v>30</v>
      </c>
      <c r="J182" s="8" t="s">
        <v>818</v>
      </c>
      <c r="K182" s="11" t="s">
        <v>30</v>
      </c>
      <c r="L182" s="14"/>
      <c r="M182" s="36">
        <v>46035.4375</v>
      </c>
      <c r="N182" s="36">
        <v>46037.822916666664</v>
      </c>
      <c r="O182" s="11"/>
      <c r="P182" s="11"/>
      <c r="Q182" s="11"/>
      <c r="R182" s="11"/>
      <c r="S182" s="15">
        <f t="shared" si="9"/>
        <v>0</v>
      </c>
      <c r="T182" s="16">
        <v>2</v>
      </c>
      <c r="U182" s="17">
        <v>170.08</v>
      </c>
      <c r="V182" s="18">
        <v>1</v>
      </c>
      <c r="W182" s="19">
        <v>70.099999999999994</v>
      </c>
      <c r="X182" s="20">
        <f t="shared" si="10"/>
        <v>3</v>
      </c>
      <c r="Y182" s="21">
        <f t="shared" si="11"/>
        <v>410.26</v>
      </c>
      <c r="Z182" s="15">
        <f t="shared" si="12"/>
        <v>410.26</v>
      </c>
      <c r="AA182" s="22"/>
    </row>
    <row r="183" spans="1:27" s="27" customFormat="1" x14ac:dyDescent="0.2">
      <c r="A183" s="13" t="s">
        <v>81</v>
      </c>
      <c r="B183" s="13" t="s">
        <v>81</v>
      </c>
      <c r="C183" s="8" t="s">
        <v>152</v>
      </c>
      <c r="D183" s="7">
        <v>9725</v>
      </c>
      <c r="E183" s="30" t="s">
        <v>1</v>
      </c>
      <c r="F183" s="9"/>
      <c r="G183" s="10"/>
      <c r="H183" s="11" t="s">
        <v>31</v>
      </c>
      <c r="I183" s="11" t="s">
        <v>30</v>
      </c>
      <c r="J183" s="8" t="s">
        <v>819</v>
      </c>
      <c r="K183" s="11" t="s">
        <v>30</v>
      </c>
      <c r="L183" s="14"/>
      <c r="M183" s="36">
        <v>46050.276388888888</v>
      </c>
      <c r="N183" s="36">
        <v>46052.743750000001</v>
      </c>
      <c r="O183" s="11"/>
      <c r="P183" s="11"/>
      <c r="Q183" s="11"/>
      <c r="R183" s="11"/>
      <c r="S183" s="15">
        <f t="shared" si="9"/>
        <v>0</v>
      </c>
      <c r="T183" s="16">
        <v>2</v>
      </c>
      <c r="U183" s="17">
        <v>195.11</v>
      </c>
      <c r="V183" s="18">
        <v>1</v>
      </c>
      <c r="W183" s="19">
        <v>70.099999999999994</v>
      </c>
      <c r="X183" s="20">
        <f t="shared" si="10"/>
        <v>3</v>
      </c>
      <c r="Y183" s="21">
        <f t="shared" si="11"/>
        <v>460.32000000000005</v>
      </c>
      <c r="Z183" s="15">
        <f t="shared" si="12"/>
        <v>460.32000000000005</v>
      </c>
      <c r="AA183" s="22"/>
    </row>
    <row r="184" spans="1:27" s="27" customFormat="1" x14ac:dyDescent="0.2">
      <c r="A184" s="13" t="s">
        <v>81</v>
      </c>
      <c r="B184" s="13" t="s">
        <v>81</v>
      </c>
      <c r="C184" s="8" t="s">
        <v>690</v>
      </c>
      <c r="D184" s="7">
        <v>11162</v>
      </c>
      <c r="E184" s="30" t="s">
        <v>1</v>
      </c>
      <c r="F184" s="9"/>
      <c r="G184" s="10"/>
      <c r="H184" s="11" t="s">
        <v>31</v>
      </c>
      <c r="I184" s="11" t="s">
        <v>30</v>
      </c>
      <c r="J184" s="8" t="s">
        <v>820</v>
      </c>
      <c r="K184" s="11" t="s">
        <v>30</v>
      </c>
      <c r="L184" s="14"/>
      <c r="M184" s="36">
        <v>46048.270833333336</v>
      </c>
      <c r="N184" s="36">
        <v>46050.666666666664</v>
      </c>
      <c r="O184" s="11"/>
      <c r="P184" s="11"/>
      <c r="Q184" s="11"/>
      <c r="R184" s="11"/>
      <c r="S184" s="15">
        <f t="shared" si="9"/>
        <v>0</v>
      </c>
      <c r="T184" s="16">
        <v>2</v>
      </c>
      <c r="U184" s="17">
        <v>195.11</v>
      </c>
      <c r="V184" s="18">
        <v>1</v>
      </c>
      <c r="W184" s="19">
        <v>70.099999999999994</v>
      </c>
      <c r="X184" s="20">
        <f t="shared" si="10"/>
        <v>3</v>
      </c>
      <c r="Y184" s="21">
        <f t="shared" si="11"/>
        <v>460.32000000000005</v>
      </c>
      <c r="Z184" s="15">
        <f t="shared" si="12"/>
        <v>460.32000000000005</v>
      </c>
      <c r="AA184" s="22"/>
    </row>
    <row r="185" spans="1:27" s="27" customFormat="1" x14ac:dyDescent="0.2">
      <c r="A185" s="13" t="s">
        <v>81</v>
      </c>
      <c r="B185" s="13" t="s">
        <v>81</v>
      </c>
      <c r="C185" s="8" t="s">
        <v>323</v>
      </c>
      <c r="D185" s="7">
        <v>8135</v>
      </c>
      <c r="E185" s="30" t="s">
        <v>1</v>
      </c>
      <c r="F185" s="9"/>
      <c r="G185" s="10"/>
      <c r="H185" s="11" t="s">
        <v>31</v>
      </c>
      <c r="I185" s="11" t="s">
        <v>30</v>
      </c>
      <c r="J185" s="8" t="s">
        <v>821</v>
      </c>
      <c r="K185" s="11" t="s">
        <v>30</v>
      </c>
      <c r="L185" s="14"/>
      <c r="M185" s="36">
        <v>46050.416666666664</v>
      </c>
      <c r="N185" s="36">
        <v>46052.875</v>
      </c>
      <c r="O185" s="11"/>
      <c r="P185" s="11"/>
      <c r="Q185" s="11"/>
      <c r="R185" s="11"/>
      <c r="S185" s="15">
        <f t="shared" si="9"/>
        <v>0</v>
      </c>
      <c r="T185" s="16">
        <v>2</v>
      </c>
      <c r="U185" s="17">
        <v>195.11</v>
      </c>
      <c r="V185" s="18">
        <v>1</v>
      </c>
      <c r="W185" s="19">
        <v>70.099999999999994</v>
      </c>
      <c r="X185" s="20">
        <f t="shared" si="10"/>
        <v>3</v>
      </c>
      <c r="Y185" s="21">
        <f t="shared" si="11"/>
        <v>460.32000000000005</v>
      </c>
      <c r="Z185" s="15">
        <f t="shared" si="12"/>
        <v>460.32000000000005</v>
      </c>
      <c r="AA185" s="22"/>
    </row>
    <row r="186" spans="1:27" s="27" customFormat="1" x14ac:dyDescent="0.2">
      <c r="A186" s="13" t="s">
        <v>81</v>
      </c>
      <c r="B186" s="13" t="s">
        <v>81</v>
      </c>
      <c r="C186" s="8" t="s">
        <v>14</v>
      </c>
      <c r="D186" s="7">
        <v>10732</v>
      </c>
      <c r="E186" s="30" t="s">
        <v>1</v>
      </c>
      <c r="F186" s="9"/>
      <c r="G186" s="10"/>
      <c r="H186" s="11" t="s">
        <v>31</v>
      </c>
      <c r="I186" s="11" t="s">
        <v>30</v>
      </c>
      <c r="J186" s="8" t="s">
        <v>822</v>
      </c>
      <c r="K186" s="11" t="s">
        <v>30</v>
      </c>
      <c r="L186" s="14"/>
      <c r="M186" s="36">
        <v>46055.333333333336</v>
      </c>
      <c r="N186" s="36">
        <v>46057.708333333336</v>
      </c>
      <c r="O186" s="11"/>
      <c r="P186" s="11"/>
      <c r="Q186" s="11"/>
      <c r="R186" s="11"/>
      <c r="S186" s="15">
        <f t="shared" si="9"/>
        <v>0</v>
      </c>
      <c r="T186" s="16">
        <v>2</v>
      </c>
      <c r="U186" s="17">
        <v>195.11</v>
      </c>
      <c r="V186" s="18">
        <v>1</v>
      </c>
      <c r="W186" s="19">
        <v>70.099999999999994</v>
      </c>
      <c r="X186" s="20">
        <f t="shared" si="10"/>
        <v>3</v>
      </c>
      <c r="Y186" s="21">
        <f t="shared" si="11"/>
        <v>460.32000000000005</v>
      </c>
      <c r="Z186" s="15">
        <f t="shared" si="12"/>
        <v>460.32000000000005</v>
      </c>
      <c r="AA186" s="22"/>
    </row>
    <row r="187" spans="1:27" s="27" customFormat="1" x14ac:dyDescent="0.2">
      <c r="A187" s="13" t="s">
        <v>81</v>
      </c>
      <c r="B187" s="13" t="s">
        <v>81</v>
      </c>
      <c r="C187" s="8" t="s">
        <v>102</v>
      </c>
      <c r="D187" s="7">
        <v>7336</v>
      </c>
      <c r="E187" s="30" t="s">
        <v>3</v>
      </c>
      <c r="F187" s="9"/>
      <c r="G187" s="10"/>
      <c r="H187" s="11" t="s">
        <v>31</v>
      </c>
      <c r="I187" s="11" t="s">
        <v>30</v>
      </c>
      <c r="J187" s="8" t="s">
        <v>823</v>
      </c>
      <c r="K187" s="11" t="s">
        <v>30</v>
      </c>
      <c r="L187" s="14"/>
      <c r="M187" s="36">
        <v>46063.378472222219</v>
      </c>
      <c r="N187" s="36">
        <v>46066.526388888888</v>
      </c>
      <c r="O187" s="11"/>
      <c r="P187" s="11"/>
      <c r="Q187" s="11"/>
      <c r="R187" s="11"/>
      <c r="S187" s="15">
        <f t="shared" si="9"/>
        <v>0</v>
      </c>
      <c r="T187" s="16">
        <v>3</v>
      </c>
      <c r="U187" s="17">
        <v>170.08</v>
      </c>
      <c r="V187" s="18">
        <v>0</v>
      </c>
      <c r="W187" s="19">
        <v>0</v>
      </c>
      <c r="X187" s="20">
        <f t="shared" si="10"/>
        <v>3</v>
      </c>
      <c r="Y187" s="21">
        <f t="shared" si="11"/>
        <v>510.24</v>
      </c>
      <c r="Z187" s="15">
        <f t="shared" si="12"/>
        <v>510.24</v>
      </c>
      <c r="AA187" s="22"/>
    </row>
    <row r="188" spans="1:27" s="27" customFormat="1" x14ac:dyDescent="0.2">
      <c r="A188" s="13" t="s">
        <v>81</v>
      </c>
      <c r="B188" s="13" t="s">
        <v>81</v>
      </c>
      <c r="C188" s="8" t="s">
        <v>4</v>
      </c>
      <c r="D188" s="7">
        <v>7592</v>
      </c>
      <c r="E188" s="30" t="s">
        <v>3</v>
      </c>
      <c r="F188" s="9"/>
      <c r="G188" s="10"/>
      <c r="H188" s="11" t="s">
        <v>31</v>
      </c>
      <c r="I188" s="11" t="s">
        <v>30</v>
      </c>
      <c r="J188" s="8" t="s">
        <v>824</v>
      </c>
      <c r="K188" s="11" t="s">
        <v>30</v>
      </c>
      <c r="L188" s="14"/>
      <c r="M188" s="36">
        <v>46062.291666666664</v>
      </c>
      <c r="N188" s="36">
        <v>46065.75</v>
      </c>
      <c r="O188" s="11"/>
      <c r="P188" s="11"/>
      <c r="Q188" s="11"/>
      <c r="R188" s="11"/>
      <c r="S188" s="15">
        <f t="shared" si="9"/>
        <v>0</v>
      </c>
      <c r="T188" s="16">
        <v>3</v>
      </c>
      <c r="U188" s="17">
        <v>170.08</v>
      </c>
      <c r="V188" s="18">
        <v>1</v>
      </c>
      <c r="W188" s="19">
        <v>70.099999999999994</v>
      </c>
      <c r="X188" s="20">
        <f t="shared" si="10"/>
        <v>4</v>
      </c>
      <c r="Y188" s="21">
        <f t="shared" si="11"/>
        <v>580.34</v>
      </c>
      <c r="Z188" s="15">
        <f t="shared" si="12"/>
        <v>580.34</v>
      </c>
      <c r="AA188" s="22"/>
    </row>
    <row r="189" spans="1:27" s="27" customFormat="1" x14ac:dyDescent="0.2">
      <c r="A189" s="13" t="s">
        <v>81</v>
      </c>
      <c r="B189" s="13" t="s">
        <v>81</v>
      </c>
      <c r="C189" s="8" t="s">
        <v>96</v>
      </c>
      <c r="D189" s="7">
        <v>9834</v>
      </c>
      <c r="E189" s="30" t="s">
        <v>2</v>
      </c>
      <c r="F189" s="9"/>
      <c r="G189" s="10"/>
      <c r="H189" s="11" t="s">
        <v>31</v>
      </c>
      <c r="I189" s="11" t="s">
        <v>30</v>
      </c>
      <c r="J189" s="8" t="s">
        <v>825</v>
      </c>
      <c r="K189" s="11" t="s">
        <v>30</v>
      </c>
      <c r="L189" s="14"/>
      <c r="M189" s="36">
        <v>46051.333333333336</v>
      </c>
      <c r="N189" s="36">
        <v>46054.6875</v>
      </c>
      <c r="O189" s="11"/>
      <c r="P189" s="11"/>
      <c r="Q189" s="11"/>
      <c r="R189" s="11"/>
      <c r="S189" s="15">
        <f t="shared" si="9"/>
        <v>0</v>
      </c>
      <c r="T189" s="16">
        <v>3</v>
      </c>
      <c r="U189" s="17">
        <v>170.08</v>
      </c>
      <c r="V189" s="18">
        <v>1</v>
      </c>
      <c r="W189" s="19">
        <v>70.099999999999994</v>
      </c>
      <c r="X189" s="20">
        <f t="shared" si="10"/>
        <v>4</v>
      </c>
      <c r="Y189" s="21">
        <f t="shared" si="11"/>
        <v>580.34</v>
      </c>
      <c r="Z189" s="15">
        <f t="shared" si="12"/>
        <v>580.34</v>
      </c>
      <c r="AA189" s="22"/>
    </row>
    <row r="190" spans="1:27" s="27" customFormat="1" x14ac:dyDescent="0.2">
      <c r="A190" s="13" t="s">
        <v>81</v>
      </c>
      <c r="B190" s="13" t="s">
        <v>81</v>
      </c>
      <c r="C190" s="8" t="s">
        <v>39</v>
      </c>
      <c r="D190" s="7">
        <v>10422</v>
      </c>
      <c r="E190" s="30" t="s">
        <v>2</v>
      </c>
      <c r="F190" s="9"/>
      <c r="G190" s="10"/>
      <c r="H190" s="11" t="s">
        <v>31</v>
      </c>
      <c r="I190" s="11" t="s">
        <v>30</v>
      </c>
      <c r="J190" s="8" t="s">
        <v>826</v>
      </c>
      <c r="K190" s="11" t="s">
        <v>30</v>
      </c>
      <c r="L190" s="14"/>
      <c r="M190" s="36">
        <v>46042.461805555555</v>
      </c>
      <c r="N190" s="36">
        <v>46045.739583333336</v>
      </c>
      <c r="O190" s="11"/>
      <c r="P190" s="11"/>
      <c r="Q190" s="11"/>
      <c r="R190" s="11"/>
      <c r="S190" s="15">
        <f t="shared" si="9"/>
        <v>0</v>
      </c>
      <c r="T190" s="16">
        <v>3</v>
      </c>
      <c r="U190" s="17">
        <v>170.08</v>
      </c>
      <c r="V190" s="18">
        <v>1</v>
      </c>
      <c r="W190" s="19">
        <v>70.099999999999994</v>
      </c>
      <c r="X190" s="20">
        <f t="shared" si="10"/>
        <v>4</v>
      </c>
      <c r="Y190" s="21">
        <f t="shared" si="11"/>
        <v>580.34</v>
      </c>
      <c r="Z190" s="15">
        <f t="shared" si="12"/>
        <v>580.34</v>
      </c>
      <c r="AA190" s="22"/>
    </row>
    <row r="191" spans="1:27" s="27" customFormat="1" x14ac:dyDescent="0.2">
      <c r="A191" s="13" t="s">
        <v>81</v>
      </c>
      <c r="B191" s="13" t="s">
        <v>81</v>
      </c>
      <c r="C191" s="8" t="s">
        <v>7</v>
      </c>
      <c r="D191" s="7">
        <v>11095</v>
      </c>
      <c r="E191" s="30" t="s">
        <v>2</v>
      </c>
      <c r="F191" s="9"/>
      <c r="G191" s="10"/>
      <c r="H191" s="11" t="s">
        <v>31</v>
      </c>
      <c r="I191" s="11" t="s">
        <v>30</v>
      </c>
      <c r="J191" s="8" t="s">
        <v>827</v>
      </c>
      <c r="K191" s="11" t="s">
        <v>30</v>
      </c>
      <c r="L191" s="14"/>
      <c r="M191" s="36">
        <v>46063.291666666664</v>
      </c>
      <c r="N191" s="36">
        <v>46066.770833333336</v>
      </c>
      <c r="O191" s="11"/>
      <c r="P191" s="11"/>
      <c r="Q191" s="11"/>
      <c r="R191" s="11"/>
      <c r="S191" s="15">
        <f t="shared" si="9"/>
        <v>0</v>
      </c>
      <c r="T191" s="16">
        <v>3</v>
      </c>
      <c r="U191" s="17">
        <v>170.08</v>
      </c>
      <c r="V191" s="18">
        <v>1</v>
      </c>
      <c r="W191" s="19">
        <v>70.099999999999994</v>
      </c>
      <c r="X191" s="20">
        <f t="shared" si="10"/>
        <v>4</v>
      </c>
      <c r="Y191" s="21">
        <f t="shared" si="11"/>
        <v>580.34</v>
      </c>
      <c r="Z191" s="15">
        <f t="shared" si="12"/>
        <v>580.34</v>
      </c>
      <c r="AA191" s="22"/>
    </row>
    <row r="192" spans="1:27" s="27" customFormat="1" x14ac:dyDescent="0.2">
      <c r="A192" s="13" t="s">
        <v>81</v>
      </c>
      <c r="B192" s="13" t="s">
        <v>81</v>
      </c>
      <c r="C192" s="8" t="s">
        <v>228</v>
      </c>
      <c r="D192" s="7">
        <v>11073</v>
      </c>
      <c r="E192" s="30" t="s">
        <v>2</v>
      </c>
      <c r="F192" s="9"/>
      <c r="G192" s="10"/>
      <c r="H192" s="11" t="s">
        <v>31</v>
      </c>
      <c r="I192" s="11" t="s">
        <v>30</v>
      </c>
      <c r="J192" s="8" t="s">
        <v>250</v>
      </c>
      <c r="K192" s="11" t="s">
        <v>30</v>
      </c>
      <c r="L192" s="14"/>
      <c r="M192" s="36">
        <v>46056.296527777777</v>
      </c>
      <c r="N192" s="36">
        <v>46059.756944444445</v>
      </c>
      <c r="O192" s="11"/>
      <c r="P192" s="11"/>
      <c r="Q192" s="11"/>
      <c r="R192" s="11"/>
      <c r="S192" s="15">
        <f t="shared" si="9"/>
        <v>0</v>
      </c>
      <c r="T192" s="16">
        <v>3</v>
      </c>
      <c r="U192" s="17">
        <v>170.08</v>
      </c>
      <c r="V192" s="18">
        <v>1</v>
      </c>
      <c r="W192" s="19">
        <v>70.099999999999994</v>
      </c>
      <c r="X192" s="20">
        <f t="shared" si="10"/>
        <v>4</v>
      </c>
      <c r="Y192" s="21">
        <f t="shared" si="11"/>
        <v>580.34</v>
      </c>
      <c r="Z192" s="15">
        <f t="shared" si="12"/>
        <v>580.34</v>
      </c>
      <c r="AA192" s="22"/>
    </row>
    <row r="193" spans="1:27" s="27" customFormat="1" x14ac:dyDescent="0.2">
      <c r="A193" s="13" t="s">
        <v>81</v>
      </c>
      <c r="B193" s="13" t="s">
        <v>81</v>
      </c>
      <c r="C193" s="8" t="s">
        <v>22</v>
      </c>
      <c r="D193" s="7">
        <v>8905</v>
      </c>
      <c r="E193" s="30" t="s">
        <v>2</v>
      </c>
      <c r="F193" s="9"/>
      <c r="G193" s="10"/>
      <c r="H193" s="11" t="s">
        <v>31</v>
      </c>
      <c r="I193" s="11" t="s">
        <v>30</v>
      </c>
      <c r="J193" s="8" t="s">
        <v>164</v>
      </c>
      <c r="K193" s="11" t="s">
        <v>30</v>
      </c>
      <c r="L193" s="14"/>
      <c r="M193" s="36">
        <v>46049.332638888889</v>
      </c>
      <c r="N193" s="36">
        <v>46052.709027777775</v>
      </c>
      <c r="O193" s="11"/>
      <c r="P193" s="11"/>
      <c r="Q193" s="11"/>
      <c r="R193" s="11"/>
      <c r="S193" s="15">
        <f t="shared" si="9"/>
        <v>0</v>
      </c>
      <c r="T193" s="16">
        <v>3</v>
      </c>
      <c r="U193" s="17">
        <v>170.08</v>
      </c>
      <c r="V193" s="18">
        <v>1</v>
      </c>
      <c r="W193" s="19">
        <v>70.099999999999994</v>
      </c>
      <c r="X193" s="20">
        <f t="shared" si="10"/>
        <v>4</v>
      </c>
      <c r="Y193" s="21">
        <f t="shared" si="11"/>
        <v>580.34</v>
      </c>
      <c r="Z193" s="15">
        <f t="shared" si="12"/>
        <v>580.34</v>
      </c>
      <c r="AA193" s="22"/>
    </row>
    <row r="194" spans="1:27" s="27" customFormat="1" x14ac:dyDescent="0.2">
      <c r="A194" s="13" t="s">
        <v>81</v>
      </c>
      <c r="B194" s="13" t="s">
        <v>81</v>
      </c>
      <c r="C194" s="8" t="s">
        <v>227</v>
      </c>
      <c r="D194" s="7">
        <v>8526</v>
      </c>
      <c r="E194" s="30" t="s">
        <v>1</v>
      </c>
      <c r="F194" s="9"/>
      <c r="G194" s="10"/>
      <c r="H194" s="11" t="s">
        <v>31</v>
      </c>
      <c r="I194" s="11" t="s">
        <v>30</v>
      </c>
      <c r="J194" s="8" t="s">
        <v>828</v>
      </c>
      <c r="K194" s="11" t="s">
        <v>30</v>
      </c>
      <c r="L194" s="14"/>
      <c r="M194" s="36">
        <v>46063.280555555553</v>
      </c>
      <c r="N194" s="36">
        <v>46066.62777777778</v>
      </c>
      <c r="O194" s="11"/>
      <c r="P194" s="11"/>
      <c r="Q194" s="11"/>
      <c r="R194" s="11"/>
      <c r="S194" s="15">
        <f t="shared" si="9"/>
        <v>0</v>
      </c>
      <c r="T194" s="16">
        <v>3</v>
      </c>
      <c r="U194" s="17">
        <v>195.11</v>
      </c>
      <c r="V194" s="18">
        <v>1</v>
      </c>
      <c r="W194" s="19">
        <v>70.099999999999994</v>
      </c>
      <c r="X194" s="20">
        <f t="shared" si="10"/>
        <v>4</v>
      </c>
      <c r="Y194" s="21">
        <f t="shared" si="11"/>
        <v>655.43000000000006</v>
      </c>
      <c r="Z194" s="15">
        <f t="shared" si="12"/>
        <v>655.43000000000006</v>
      </c>
      <c r="AA194" s="22"/>
    </row>
    <row r="195" spans="1:27" s="26" customFormat="1" x14ac:dyDescent="0.2">
      <c r="A195" s="13" t="s">
        <v>81</v>
      </c>
      <c r="B195" s="13" t="s">
        <v>81</v>
      </c>
      <c r="C195" s="8" t="s">
        <v>102</v>
      </c>
      <c r="D195" s="7">
        <v>7336</v>
      </c>
      <c r="E195" s="30" t="s">
        <v>3</v>
      </c>
      <c r="F195" s="9"/>
      <c r="G195" s="10"/>
      <c r="H195" s="11" t="s">
        <v>31</v>
      </c>
      <c r="I195" s="11" t="s">
        <v>30</v>
      </c>
      <c r="J195" s="8" t="s">
        <v>829</v>
      </c>
      <c r="K195" s="11" t="s">
        <v>30</v>
      </c>
      <c r="L195" s="14"/>
      <c r="M195" s="36">
        <v>46049.338194444441</v>
      </c>
      <c r="N195" s="36">
        <v>46053.532638888886</v>
      </c>
      <c r="O195" s="11"/>
      <c r="P195" s="11"/>
      <c r="Q195" s="11"/>
      <c r="R195" s="11"/>
      <c r="S195" s="15">
        <f t="shared" si="9"/>
        <v>0</v>
      </c>
      <c r="T195" s="16">
        <v>4</v>
      </c>
      <c r="U195" s="17">
        <v>170.08</v>
      </c>
      <c r="V195" s="18">
        <v>0</v>
      </c>
      <c r="W195" s="19">
        <v>0</v>
      </c>
      <c r="X195" s="20">
        <f t="shared" si="10"/>
        <v>4</v>
      </c>
      <c r="Y195" s="21">
        <f t="shared" si="11"/>
        <v>680.32</v>
      </c>
      <c r="Z195" s="15">
        <f t="shared" si="12"/>
        <v>680.32</v>
      </c>
      <c r="AA195" s="22"/>
    </row>
    <row r="196" spans="1:27" s="26" customFormat="1" x14ac:dyDescent="0.2">
      <c r="A196" s="13" t="s">
        <v>81</v>
      </c>
      <c r="B196" s="13" t="s">
        <v>81</v>
      </c>
      <c r="C196" s="8" t="s">
        <v>12</v>
      </c>
      <c r="D196" s="7">
        <v>9074</v>
      </c>
      <c r="E196" s="30" t="s">
        <v>2</v>
      </c>
      <c r="F196" s="9"/>
      <c r="G196" s="10"/>
      <c r="H196" s="11" t="s">
        <v>31</v>
      </c>
      <c r="I196" s="11" t="s">
        <v>30</v>
      </c>
      <c r="J196" s="8" t="s">
        <v>830</v>
      </c>
      <c r="K196" s="11" t="s">
        <v>30</v>
      </c>
      <c r="L196" s="14"/>
      <c r="M196" s="36">
        <v>46056.322916666664</v>
      </c>
      <c r="N196" s="36">
        <v>46060.347222222219</v>
      </c>
      <c r="O196" s="11"/>
      <c r="P196" s="11"/>
      <c r="Q196" s="11"/>
      <c r="R196" s="11"/>
      <c r="S196" s="15">
        <f t="shared" si="9"/>
        <v>0</v>
      </c>
      <c r="T196" s="16">
        <v>4</v>
      </c>
      <c r="U196" s="17">
        <v>170.08</v>
      </c>
      <c r="V196" s="18">
        <v>0</v>
      </c>
      <c r="W196" s="19">
        <v>0</v>
      </c>
      <c r="X196" s="20">
        <f t="shared" si="10"/>
        <v>4</v>
      </c>
      <c r="Y196" s="21">
        <f t="shared" si="11"/>
        <v>680.32</v>
      </c>
      <c r="Z196" s="15">
        <f t="shared" si="12"/>
        <v>680.32</v>
      </c>
      <c r="AA196" s="22"/>
    </row>
    <row r="197" spans="1:27" s="26" customFormat="1" x14ac:dyDescent="0.2">
      <c r="A197" s="13" t="s">
        <v>81</v>
      </c>
      <c r="B197" s="13" t="s">
        <v>81</v>
      </c>
      <c r="C197" s="8" t="s">
        <v>695</v>
      </c>
      <c r="D197" s="7">
        <v>9064</v>
      </c>
      <c r="E197" s="30" t="s">
        <v>1</v>
      </c>
      <c r="F197" s="9"/>
      <c r="G197" s="10"/>
      <c r="H197" s="11" t="s">
        <v>31</v>
      </c>
      <c r="I197" s="11" t="s">
        <v>30</v>
      </c>
      <c r="J197" s="8" t="s">
        <v>251</v>
      </c>
      <c r="K197" s="11" t="s">
        <v>30</v>
      </c>
      <c r="L197" s="14"/>
      <c r="M197" s="36">
        <v>46045.600694444445</v>
      </c>
      <c r="N197" s="36">
        <v>46054.614583333336</v>
      </c>
      <c r="O197" s="11"/>
      <c r="P197" s="11"/>
      <c r="Q197" s="11"/>
      <c r="R197" s="11"/>
      <c r="S197" s="15">
        <f t="shared" si="9"/>
        <v>0</v>
      </c>
      <c r="T197" s="16">
        <v>3</v>
      </c>
      <c r="U197" s="17">
        <v>195.11</v>
      </c>
      <c r="V197" s="18">
        <v>1</v>
      </c>
      <c r="W197" s="19">
        <v>129.01</v>
      </c>
      <c r="X197" s="20">
        <f t="shared" si="10"/>
        <v>4</v>
      </c>
      <c r="Y197" s="21">
        <f t="shared" si="11"/>
        <v>714.34</v>
      </c>
      <c r="Z197" s="15">
        <f t="shared" si="12"/>
        <v>714.34</v>
      </c>
      <c r="AA197" s="22"/>
    </row>
    <row r="198" spans="1:27" s="26" customFormat="1" x14ac:dyDescent="0.2">
      <c r="A198" s="13" t="s">
        <v>81</v>
      </c>
      <c r="B198" s="13" t="s">
        <v>81</v>
      </c>
      <c r="C198" s="8" t="s">
        <v>153</v>
      </c>
      <c r="D198" s="7">
        <v>8080</v>
      </c>
      <c r="E198" s="30" t="s">
        <v>2</v>
      </c>
      <c r="F198" s="9"/>
      <c r="G198" s="10"/>
      <c r="H198" s="11" t="s">
        <v>31</v>
      </c>
      <c r="I198" s="11" t="s">
        <v>30</v>
      </c>
      <c r="J198" s="8" t="s">
        <v>320</v>
      </c>
      <c r="K198" s="11" t="s">
        <v>30</v>
      </c>
      <c r="L198" s="14"/>
      <c r="M198" s="36">
        <v>46055.413194444445</v>
      </c>
      <c r="N198" s="36">
        <v>46059.6875</v>
      </c>
      <c r="O198" s="11"/>
      <c r="P198" s="11"/>
      <c r="Q198" s="11"/>
      <c r="R198" s="11"/>
      <c r="S198" s="15">
        <f t="shared" si="9"/>
        <v>0</v>
      </c>
      <c r="T198" s="16">
        <v>4</v>
      </c>
      <c r="U198" s="17">
        <v>170.08</v>
      </c>
      <c r="V198" s="18">
        <v>1</v>
      </c>
      <c r="W198" s="19">
        <v>70.099999999999994</v>
      </c>
      <c r="X198" s="20">
        <f t="shared" si="10"/>
        <v>5</v>
      </c>
      <c r="Y198" s="21">
        <f t="shared" si="11"/>
        <v>750.42000000000007</v>
      </c>
      <c r="Z198" s="15">
        <f t="shared" si="12"/>
        <v>750.42000000000007</v>
      </c>
      <c r="AA198" s="22"/>
    </row>
    <row r="199" spans="1:27" s="26" customFormat="1" x14ac:dyDescent="0.2">
      <c r="A199" s="13" t="s">
        <v>81</v>
      </c>
      <c r="B199" s="13" t="s">
        <v>81</v>
      </c>
      <c r="C199" s="8" t="s">
        <v>179</v>
      </c>
      <c r="D199" s="7">
        <v>6991</v>
      </c>
      <c r="E199" s="30" t="s">
        <v>2</v>
      </c>
      <c r="F199" s="9"/>
      <c r="G199" s="10"/>
      <c r="H199" s="11" t="s">
        <v>31</v>
      </c>
      <c r="I199" s="11" t="s">
        <v>30</v>
      </c>
      <c r="J199" s="8" t="s">
        <v>831</v>
      </c>
      <c r="K199" s="11" t="s">
        <v>30</v>
      </c>
      <c r="L199" s="14"/>
      <c r="M199" s="36">
        <v>46041.333333333336</v>
      </c>
      <c r="N199" s="36">
        <v>46045.708333333336</v>
      </c>
      <c r="O199" s="11"/>
      <c r="P199" s="11"/>
      <c r="Q199" s="11"/>
      <c r="R199" s="11"/>
      <c r="S199" s="15">
        <f t="shared" si="9"/>
        <v>0</v>
      </c>
      <c r="T199" s="16">
        <v>4</v>
      </c>
      <c r="U199" s="17">
        <v>170.08</v>
      </c>
      <c r="V199" s="18">
        <v>1</v>
      </c>
      <c r="W199" s="19">
        <v>70.099999999999994</v>
      </c>
      <c r="X199" s="20">
        <f t="shared" si="10"/>
        <v>5</v>
      </c>
      <c r="Y199" s="21">
        <f t="shared" si="11"/>
        <v>750.42000000000007</v>
      </c>
      <c r="Z199" s="15">
        <f t="shared" si="12"/>
        <v>750.42000000000007</v>
      </c>
      <c r="AA199" s="22"/>
    </row>
    <row r="200" spans="1:27" s="26" customFormat="1" x14ac:dyDescent="0.2">
      <c r="A200" s="13" t="s">
        <v>81</v>
      </c>
      <c r="B200" s="13" t="s">
        <v>81</v>
      </c>
      <c r="C200" s="8" t="s">
        <v>228</v>
      </c>
      <c r="D200" s="7">
        <v>11073</v>
      </c>
      <c r="E200" s="30" t="s">
        <v>2</v>
      </c>
      <c r="F200" s="9"/>
      <c r="G200" s="10"/>
      <c r="H200" s="11" t="s">
        <v>31</v>
      </c>
      <c r="I200" s="11" t="s">
        <v>30</v>
      </c>
      <c r="J200" s="8" t="s">
        <v>250</v>
      </c>
      <c r="K200" s="11" t="s">
        <v>30</v>
      </c>
      <c r="L200" s="14"/>
      <c r="M200" s="36">
        <v>46062.297222222223</v>
      </c>
      <c r="N200" s="36">
        <v>46066.76666666667</v>
      </c>
      <c r="O200" s="11"/>
      <c r="P200" s="11"/>
      <c r="Q200" s="11"/>
      <c r="R200" s="11"/>
      <c r="S200" s="15">
        <f t="shared" ref="S200:S213" si="13">Q200+R200</f>
        <v>0</v>
      </c>
      <c r="T200" s="16">
        <v>4</v>
      </c>
      <c r="U200" s="17">
        <v>170.08</v>
      </c>
      <c r="V200" s="18">
        <v>1</v>
      </c>
      <c r="W200" s="19">
        <v>70.099999999999994</v>
      </c>
      <c r="X200" s="20">
        <f t="shared" ref="X200:X213" si="14">T200+V200</f>
        <v>5</v>
      </c>
      <c r="Y200" s="21">
        <f t="shared" ref="Y200:Y213" si="15">(T200*U200)+(V200*W200)</f>
        <v>750.42000000000007</v>
      </c>
      <c r="Z200" s="15">
        <f t="shared" si="12"/>
        <v>750.42000000000007</v>
      </c>
      <c r="AA200" s="22"/>
    </row>
    <row r="201" spans="1:27" s="26" customFormat="1" x14ac:dyDescent="0.2">
      <c r="A201" s="13" t="s">
        <v>81</v>
      </c>
      <c r="B201" s="13" t="s">
        <v>81</v>
      </c>
      <c r="C201" s="8" t="s">
        <v>179</v>
      </c>
      <c r="D201" s="7">
        <v>6991</v>
      </c>
      <c r="E201" s="30" t="s">
        <v>2</v>
      </c>
      <c r="F201" s="9"/>
      <c r="G201" s="10"/>
      <c r="H201" s="11" t="s">
        <v>31</v>
      </c>
      <c r="I201" s="11" t="s">
        <v>30</v>
      </c>
      <c r="J201" s="8" t="s">
        <v>831</v>
      </c>
      <c r="K201" s="11" t="s">
        <v>30</v>
      </c>
      <c r="L201" s="14"/>
      <c r="M201" s="36">
        <v>46048.333333333336</v>
      </c>
      <c r="N201" s="36">
        <v>46052.708333333336</v>
      </c>
      <c r="O201" s="11"/>
      <c r="P201" s="11"/>
      <c r="Q201" s="11"/>
      <c r="R201" s="11"/>
      <c r="S201" s="15">
        <f t="shared" si="13"/>
        <v>0</v>
      </c>
      <c r="T201" s="16">
        <v>4</v>
      </c>
      <c r="U201" s="17">
        <v>170.08</v>
      </c>
      <c r="V201" s="18">
        <v>1</v>
      </c>
      <c r="W201" s="19">
        <v>70.099999999999994</v>
      </c>
      <c r="X201" s="20">
        <f t="shared" si="14"/>
        <v>5</v>
      </c>
      <c r="Y201" s="21">
        <f t="shared" si="15"/>
        <v>750.42000000000007</v>
      </c>
      <c r="Z201" s="15">
        <f t="shared" si="12"/>
        <v>750.42000000000007</v>
      </c>
      <c r="AA201" s="22"/>
    </row>
    <row r="202" spans="1:27" s="26" customFormat="1" x14ac:dyDescent="0.2">
      <c r="A202" s="13" t="s">
        <v>81</v>
      </c>
      <c r="B202" s="13" t="s">
        <v>81</v>
      </c>
      <c r="C202" s="8" t="s">
        <v>696</v>
      </c>
      <c r="D202" s="7">
        <v>11082</v>
      </c>
      <c r="E202" s="30" t="s">
        <v>2</v>
      </c>
      <c r="F202" s="9"/>
      <c r="G202" s="10"/>
      <c r="H202" s="11" t="s">
        <v>31</v>
      </c>
      <c r="I202" s="11" t="s">
        <v>30</v>
      </c>
      <c r="J202" s="8" t="s">
        <v>832</v>
      </c>
      <c r="K202" s="11" t="s">
        <v>30</v>
      </c>
      <c r="L202" s="14"/>
      <c r="M202" s="36">
        <v>45985.333333333336</v>
      </c>
      <c r="N202" s="36">
        <v>45989.708333333336</v>
      </c>
      <c r="O202" s="11"/>
      <c r="P202" s="11"/>
      <c r="Q202" s="11"/>
      <c r="R202" s="11"/>
      <c r="S202" s="15">
        <f t="shared" si="13"/>
        <v>0</v>
      </c>
      <c r="T202" s="16">
        <v>4</v>
      </c>
      <c r="U202" s="17">
        <v>170.08</v>
      </c>
      <c r="V202" s="18">
        <v>1</v>
      </c>
      <c r="W202" s="19">
        <v>70.099999999999994</v>
      </c>
      <c r="X202" s="20">
        <f t="shared" si="14"/>
        <v>5</v>
      </c>
      <c r="Y202" s="21">
        <f t="shared" si="15"/>
        <v>750.42000000000007</v>
      </c>
      <c r="Z202" s="15">
        <f t="shared" si="12"/>
        <v>750.42000000000007</v>
      </c>
      <c r="AA202" s="22"/>
    </row>
    <row r="203" spans="1:27" s="26" customFormat="1" x14ac:dyDescent="0.2">
      <c r="A203" s="13" t="s">
        <v>81</v>
      </c>
      <c r="B203" s="13" t="s">
        <v>81</v>
      </c>
      <c r="C203" s="8" t="s">
        <v>116</v>
      </c>
      <c r="D203" s="7">
        <v>8277</v>
      </c>
      <c r="E203" s="30" t="s">
        <v>2</v>
      </c>
      <c r="F203" s="9"/>
      <c r="G203" s="10"/>
      <c r="H203" s="11" t="s">
        <v>31</v>
      </c>
      <c r="I203" s="11" t="s">
        <v>30</v>
      </c>
      <c r="J203" s="8" t="s">
        <v>833</v>
      </c>
      <c r="K203" s="11" t="s">
        <v>30</v>
      </c>
      <c r="L203" s="14"/>
      <c r="M203" s="36">
        <v>46055.270833333336</v>
      </c>
      <c r="N203" s="36">
        <v>46059.833333333336</v>
      </c>
      <c r="O203" s="11"/>
      <c r="P203" s="11"/>
      <c r="Q203" s="11"/>
      <c r="R203" s="11"/>
      <c r="S203" s="15">
        <f t="shared" si="13"/>
        <v>0</v>
      </c>
      <c r="T203" s="16">
        <v>4</v>
      </c>
      <c r="U203" s="17">
        <v>170.08</v>
      </c>
      <c r="V203" s="18">
        <v>1</v>
      </c>
      <c r="W203" s="19">
        <v>70.099999999999994</v>
      </c>
      <c r="X203" s="20">
        <f t="shared" si="14"/>
        <v>5</v>
      </c>
      <c r="Y203" s="21">
        <f t="shared" si="15"/>
        <v>750.42000000000007</v>
      </c>
      <c r="Z203" s="15">
        <f t="shared" si="12"/>
        <v>750.42000000000007</v>
      </c>
      <c r="AA203" s="22"/>
    </row>
    <row r="204" spans="1:27" s="26" customFormat="1" x14ac:dyDescent="0.2">
      <c r="A204" s="13" t="s">
        <v>81</v>
      </c>
      <c r="B204" s="13" t="s">
        <v>81</v>
      </c>
      <c r="C204" s="8" t="s">
        <v>697</v>
      </c>
      <c r="D204" s="7">
        <v>6567</v>
      </c>
      <c r="E204" s="30" t="s">
        <v>3</v>
      </c>
      <c r="F204" s="9"/>
      <c r="G204" s="10"/>
      <c r="H204" s="11" t="s">
        <v>31</v>
      </c>
      <c r="I204" s="11" t="s">
        <v>30</v>
      </c>
      <c r="J204" s="8" t="s">
        <v>834</v>
      </c>
      <c r="K204" s="11" t="s">
        <v>30</v>
      </c>
      <c r="L204" s="14"/>
      <c r="M204" s="36">
        <v>46034.263888888891</v>
      </c>
      <c r="N204" s="36">
        <v>46038.666666666664</v>
      </c>
      <c r="O204" s="11"/>
      <c r="P204" s="11"/>
      <c r="Q204" s="11"/>
      <c r="R204" s="11"/>
      <c r="S204" s="15">
        <f t="shared" si="13"/>
        <v>0</v>
      </c>
      <c r="T204" s="16">
        <v>4</v>
      </c>
      <c r="U204" s="17">
        <v>170.08</v>
      </c>
      <c r="V204" s="18">
        <v>1</v>
      </c>
      <c r="W204" s="19">
        <v>70.099999999999994</v>
      </c>
      <c r="X204" s="20">
        <f t="shared" si="14"/>
        <v>5</v>
      </c>
      <c r="Y204" s="21">
        <f t="shared" si="15"/>
        <v>750.42000000000007</v>
      </c>
      <c r="Z204" s="15">
        <f t="shared" ref="Z204:Z213" si="16">S204+Y204</f>
        <v>750.42000000000007</v>
      </c>
      <c r="AA204" s="22"/>
    </row>
    <row r="205" spans="1:27" s="26" customFormat="1" x14ac:dyDescent="0.2">
      <c r="A205" s="13" t="s">
        <v>81</v>
      </c>
      <c r="B205" s="13" t="s">
        <v>81</v>
      </c>
      <c r="C205" s="8" t="s">
        <v>137</v>
      </c>
      <c r="D205" s="7">
        <v>7007</v>
      </c>
      <c r="E205" s="30" t="s">
        <v>2</v>
      </c>
      <c r="F205" s="9"/>
      <c r="G205" s="10"/>
      <c r="H205" s="11" t="s">
        <v>31</v>
      </c>
      <c r="I205" s="11" t="s">
        <v>30</v>
      </c>
      <c r="J205" s="8" t="s">
        <v>380</v>
      </c>
      <c r="K205" s="11" t="s">
        <v>30</v>
      </c>
      <c r="L205" s="14"/>
      <c r="M205" s="36">
        <v>46062.294444444444</v>
      </c>
      <c r="N205" s="36">
        <v>46066.674305555556</v>
      </c>
      <c r="O205" s="11"/>
      <c r="P205" s="11"/>
      <c r="Q205" s="11"/>
      <c r="R205" s="11"/>
      <c r="S205" s="15">
        <f t="shared" si="13"/>
        <v>0</v>
      </c>
      <c r="T205" s="16">
        <v>4</v>
      </c>
      <c r="U205" s="17">
        <v>170.08</v>
      </c>
      <c r="V205" s="18">
        <v>1</v>
      </c>
      <c r="W205" s="19">
        <v>70.099999999999994</v>
      </c>
      <c r="X205" s="20">
        <f t="shared" si="14"/>
        <v>5</v>
      </c>
      <c r="Y205" s="21">
        <f t="shared" si="15"/>
        <v>750.42000000000007</v>
      </c>
      <c r="Z205" s="15">
        <f t="shared" si="16"/>
        <v>750.42000000000007</v>
      </c>
      <c r="AA205" s="22"/>
    </row>
    <row r="206" spans="1:27" s="26" customFormat="1" x14ac:dyDescent="0.2">
      <c r="A206" s="13" t="s">
        <v>81</v>
      </c>
      <c r="B206" s="13" t="s">
        <v>81</v>
      </c>
      <c r="C206" s="8" t="s">
        <v>131</v>
      </c>
      <c r="D206" s="7">
        <v>10150</v>
      </c>
      <c r="E206" s="30" t="s">
        <v>1</v>
      </c>
      <c r="F206" s="9"/>
      <c r="G206" s="10"/>
      <c r="H206" s="11" t="s">
        <v>31</v>
      </c>
      <c r="I206" s="11" t="s">
        <v>30</v>
      </c>
      <c r="J206" s="8" t="s">
        <v>835</v>
      </c>
      <c r="K206" s="11" t="s">
        <v>30</v>
      </c>
      <c r="L206" s="14"/>
      <c r="M206" s="36">
        <v>46048.333333333336</v>
      </c>
      <c r="N206" s="36">
        <v>46052.75</v>
      </c>
      <c r="O206" s="11"/>
      <c r="P206" s="11"/>
      <c r="Q206" s="11"/>
      <c r="R206" s="11"/>
      <c r="S206" s="15">
        <f t="shared" si="13"/>
        <v>0</v>
      </c>
      <c r="T206" s="16">
        <v>4</v>
      </c>
      <c r="U206" s="17">
        <v>195.11</v>
      </c>
      <c r="V206" s="18">
        <v>1</v>
      </c>
      <c r="W206" s="19">
        <v>70.099999999999994</v>
      </c>
      <c r="X206" s="20">
        <f t="shared" si="14"/>
        <v>5</v>
      </c>
      <c r="Y206" s="21">
        <f t="shared" si="15"/>
        <v>850.54000000000008</v>
      </c>
      <c r="Z206" s="15">
        <f t="shared" si="16"/>
        <v>850.54000000000008</v>
      </c>
      <c r="AA206" s="22"/>
    </row>
    <row r="207" spans="1:27" s="26" customFormat="1" x14ac:dyDescent="0.2">
      <c r="A207" s="13" t="s">
        <v>81</v>
      </c>
      <c r="B207" s="13" t="s">
        <v>81</v>
      </c>
      <c r="C207" s="8" t="s">
        <v>131</v>
      </c>
      <c r="D207" s="7">
        <v>10150</v>
      </c>
      <c r="E207" s="30" t="s">
        <v>1</v>
      </c>
      <c r="F207" s="9"/>
      <c r="G207" s="10"/>
      <c r="H207" s="11" t="s">
        <v>31</v>
      </c>
      <c r="I207" s="11" t="s">
        <v>30</v>
      </c>
      <c r="J207" s="8" t="s">
        <v>836</v>
      </c>
      <c r="K207" s="11" t="s">
        <v>30</v>
      </c>
      <c r="L207" s="14"/>
      <c r="M207" s="36">
        <v>46055.333333333336</v>
      </c>
      <c r="N207" s="36">
        <v>46059.75</v>
      </c>
      <c r="O207" s="11"/>
      <c r="P207" s="11"/>
      <c r="Q207" s="11"/>
      <c r="R207" s="11"/>
      <c r="S207" s="15">
        <f t="shared" si="13"/>
        <v>0</v>
      </c>
      <c r="T207" s="16">
        <v>4</v>
      </c>
      <c r="U207" s="17">
        <v>195.11</v>
      </c>
      <c r="V207" s="18">
        <v>1</v>
      </c>
      <c r="W207" s="19">
        <v>70.099999999999994</v>
      </c>
      <c r="X207" s="20">
        <f t="shared" si="14"/>
        <v>5</v>
      </c>
      <c r="Y207" s="21">
        <f t="shared" si="15"/>
        <v>850.54000000000008</v>
      </c>
      <c r="Z207" s="15">
        <f t="shared" si="16"/>
        <v>850.54000000000008</v>
      </c>
      <c r="AA207" s="22"/>
    </row>
    <row r="208" spans="1:27" s="26" customFormat="1" x14ac:dyDescent="0.2">
      <c r="A208" s="13" t="s">
        <v>81</v>
      </c>
      <c r="B208" s="13" t="s">
        <v>81</v>
      </c>
      <c r="C208" s="8" t="s">
        <v>20</v>
      </c>
      <c r="D208" s="7">
        <v>11141</v>
      </c>
      <c r="E208" s="30" t="s">
        <v>2</v>
      </c>
      <c r="F208" s="9"/>
      <c r="G208" s="10"/>
      <c r="H208" s="11" t="s">
        <v>31</v>
      </c>
      <c r="I208" s="11" t="s">
        <v>30</v>
      </c>
      <c r="J208" s="8" t="s">
        <v>837</v>
      </c>
      <c r="K208" s="11" t="s">
        <v>30</v>
      </c>
      <c r="L208" s="14"/>
      <c r="M208" s="36">
        <v>46048.330555555556</v>
      </c>
      <c r="N208" s="36">
        <v>46053.637499999997</v>
      </c>
      <c r="O208" s="11"/>
      <c r="P208" s="11"/>
      <c r="Q208" s="11"/>
      <c r="R208" s="11"/>
      <c r="S208" s="15">
        <f t="shared" si="13"/>
        <v>0</v>
      </c>
      <c r="T208" s="16">
        <v>5</v>
      </c>
      <c r="U208" s="17">
        <v>170.08</v>
      </c>
      <c r="V208" s="18">
        <v>1</v>
      </c>
      <c r="W208" s="19">
        <v>70.099999999999994</v>
      </c>
      <c r="X208" s="20">
        <f t="shared" si="14"/>
        <v>6</v>
      </c>
      <c r="Y208" s="21">
        <f t="shared" si="15"/>
        <v>920.50000000000011</v>
      </c>
      <c r="Z208" s="15">
        <f t="shared" si="16"/>
        <v>920.50000000000011</v>
      </c>
      <c r="AA208" s="22"/>
    </row>
    <row r="209" spans="1:27" s="26" customFormat="1" x14ac:dyDescent="0.2">
      <c r="A209" s="13" t="s">
        <v>81</v>
      </c>
      <c r="B209" s="13" t="s">
        <v>81</v>
      </c>
      <c r="C209" s="8" t="s">
        <v>305</v>
      </c>
      <c r="D209" s="7">
        <v>7841</v>
      </c>
      <c r="E209" s="30" t="s">
        <v>0</v>
      </c>
      <c r="F209" s="9"/>
      <c r="G209" s="10"/>
      <c r="H209" s="11" t="s">
        <v>31</v>
      </c>
      <c r="I209" s="11" t="s">
        <v>30</v>
      </c>
      <c r="J209" s="8" t="s">
        <v>838</v>
      </c>
      <c r="K209" s="11" t="s">
        <v>30</v>
      </c>
      <c r="L209" s="14"/>
      <c r="M209" s="36">
        <v>46060.3125</v>
      </c>
      <c r="N209" s="36">
        <v>46065.0625</v>
      </c>
      <c r="O209" s="11"/>
      <c r="P209" s="11"/>
      <c r="Q209" s="11"/>
      <c r="R209" s="11"/>
      <c r="S209" s="15">
        <f t="shared" si="13"/>
        <v>0</v>
      </c>
      <c r="T209" s="16">
        <v>5</v>
      </c>
      <c r="U209" s="17">
        <v>195.11</v>
      </c>
      <c r="V209" s="18">
        <v>0</v>
      </c>
      <c r="W209" s="19">
        <v>0</v>
      </c>
      <c r="X209" s="20">
        <f t="shared" si="14"/>
        <v>5</v>
      </c>
      <c r="Y209" s="21">
        <f t="shared" si="15"/>
        <v>975.55000000000007</v>
      </c>
      <c r="Z209" s="15">
        <f t="shared" si="16"/>
        <v>975.55000000000007</v>
      </c>
      <c r="AA209" s="22"/>
    </row>
    <row r="210" spans="1:27" s="26" customFormat="1" x14ac:dyDescent="0.2">
      <c r="A210" s="13" t="s">
        <v>81</v>
      </c>
      <c r="B210" s="13" t="s">
        <v>81</v>
      </c>
      <c r="C210" s="8" t="s">
        <v>698</v>
      </c>
      <c r="D210" s="7">
        <v>11129</v>
      </c>
      <c r="E210" s="30" t="s">
        <v>1</v>
      </c>
      <c r="F210" s="9"/>
      <c r="G210" s="10"/>
      <c r="H210" s="11" t="s">
        <v>31</v>
      </c>
      <c r="I210" s="11" t="s">
        <v>30</v>
      </c>
      <c r="J210" s="8" t="s">
        <v>839</v>
      </c>
      <c r="K210" s="11" t="s">
        <v>30</v>
      </c>
      <c r="L210" s="14"/>
      <c r="M210" s="36">
        <v>46055.3125</v>
      </c>
      <c r="N210" s="36">
        <v>46060.708333333336</v>
      </c>
      <c r="O210" s="11"/>
      <c r="P210" s="11"/>
      <c r="Q210" s="11"/>
      <c r="R210" s="11"/>
      <c r="S210" s="15">
        <f t="shared" si="13"/>
        <v>0</v>
      </c>
      <c r="T210" s="16">
        <v>5</v>
      </c>
      <c r="U210" s="17">
        <v>195.11</v>
      </c>
      <c r="V210" s="18">
        <v>1</v>
      </c>
      <c r="W210" s="19">
        <v>70.099999999999994</v>
      </c>
      <c r="X210" s="20">
        <f t="shared" si="14"/>
        <v>6</v>
      </c>
      <c r="Y210" s="21">
        <f t="shared" si="15"/>
        <v>1045.6500000000001</v>
      </c>
      <c r="Z210" s="15">
        <f t="shared" si="16"/>
        <v>1045.6500000000001</v>
      </c>
      <c r="AA210" s="22"/>
    </row>
    <row r="211" spans="1:27" s="26" customFormat="1" x14ac:dyDescent="0.2">
      <c r="A211" s="13" t="s">
        <v>81</v>
      </c>
      <c r="B211" s="13" t="s">
        <v>81</v>
      </c>
      <c r="C211" s="8" t="s">
        <v>130</v>
      </c>
      <c r="D211" s="7">
        <v>10736</v>
      </c>
      <c r="E211" s="30" t="s">
        <v>3</v>
      </c>
      <c r="F211" s="9"/>
      <c r="G211" s="10"/>
      <c r="H211" s="11" t="s">
        <v>31</v>
      </c>
      <c r="I211" s="11" t="s">
        <v>30</v>
      </c>
      <c r="J211" s="8" t="s">
        <v>158</v>
      </c>
      <c r="K211" s="11" t="s">
        <v>30</v>
      </c>
      <c r="L211" s="14"/>
      <c r="M211" s="36">
        <v>46054.75</v>
      </c>
      <c r="N211" s="36">
        <v>46058.916666666664</v>
      </c>
      <c r="O211" s="11"/>
      <c r="P211" s="11"/>
      <c r="Q211" s="11"/>
      <c r="R211" s="11"/>
      <c r="S211" s="15">
        <f t="shared" si="13"/>
        <v>0</v>
      </c>
      <c r="T211" s="16">
        <v>4</v>
      </c>
      <c r="U211" s="17">
        <v>284.95</v>
      </c>
      <c r="V211" s="18">
        <v>0</v>
      </c>
      <c r="W211" s="19">
        <v>0</v>
      </c>
      <c r="X211" s="20">
        <f t="shared" si="14"/>
        <v>4</v>
      </c>
      <c r="Y211" s="21">
        <f t="shared" si="15"/>
        <v>1139.8</v>
      </c>
      <c r="Z211" s="15">
        <f t="shared" si="16"/>
        <v>1139.8</v>
      </c>
      <c r="AA211" s="22"/>
    </row>
    <row r="212" spans="1:27" s="26" customFormat="1" x14ac:dyDescent="0.2">
      <c r="A212" s="13" t="s">
        <v>81</v>
      </c>
      <c r="B212" s="13" t="s">
        <v>81</v>
      </c>
      <c r="C212" s="8" t="s">
        <v>699</v>
      </c>
      <c r="D212" s="7">
        <v>10959</v>
      </c>
      <c r="E212" s="30" t="s">
        <v>1</v>
      </c>
      <c r="F212" s="9" t="s">
        <v>852</v>
      </c>
      <c r="G212" s="37" t="s">
        <v>843</v>
      </c>
      <c r="H212" s="11" t="s">
        <v>31</v>
      </c>
      <c r="I212" s="11" t="s">
        <v>30</v>
      </c>
      <c r="J212" s="8" t="s">
        <v>840</v>
      </c>
      <c r="K212" s="11" t="s">
        <v>30</v>
      </c>
      <c r="L212" s="14"/>
      <c r="M212" s="36">
        <v>45984.263888888891</v>
      </c>
      <c r="N212" s="36">
        <v>45987.934027777781</v>
      </c>
      <c r="O212" s="11" t="s">
        <v>844</v>
      </c>
      <c r="P212" s="11" t="s">
        <v>845</v>
      </c>
      <c r="Q212" s="35">
        <v>1333.7900000000002</v>
      </c>
      <c r="R212" s="35">
        <v>522.72</v>
      </c>
      <c r="S212" s="15">
        <f t="shared" si="13"/>
        <v>1856.5100000000002</v>
      </c>
      <c r="T212" s="16">
        <v>5</v>
      </c>
      <c r="U212" s="17">
        <v>356.57</v>
      </c>
      <c r="V212" s="18">
        <v>1</v>
      </c>
      <c r="W212" s="19">
        <v>100.51</v>
      </c>
      <c r="X212" s="20">
        <f t="shared" si="14"/>
        <v>6</v>
      </c>
      <c r="Y212" s="21">
        <f t="shared" si="15"/>
        <v>1883.36</v>
      </c>
      <c r="Z212" s="15">
        <f t="shared" si="16"/>
        <v>3739.87</v>
      </c>
      <c r="AA212" s="22"/>
    </row>
    <row r="213" spans="1:27" s="26" customFormat="1" x14ac:dyDescent="0.2">
      <c r="A213" s="13" t="s">
        <v>81</v>
      </c>
      <c r="B213" s="13" t="s">
        <v>81</v>
      </c>
      <c r="C213" s="8" t="s">
        <v>116</v>
      </c>
      <c r="D213" s="7">
        <v>8277</v>
      </c>
      <c r="E213" s="30" t="s">
        <v>2</v>
      </c>
      <c r="F213" s="9"/>
      <c r="G213" s="10"/>
      <c r="H213" s="11" t="s">
        <v>31</v>
      </c>
      <c r="I213" s="11" t="s">
        <v>30</v>
      </c>
      <c r="J213" s="8" t="s">
        <v>841</v>
      </c>
      <c r="K213" s="11" t="s">
        <v>30</v>
      </c>
      <c r="L213" s="14"/>
      <c r="M213" s="36">
        <v>46042.461805555555</v>
      </c>
      <c r="N213" s="36">
        <v>46054.555555555555</v>
      </c>
      <c r="O213" s="11"/>
      <c r="P213" s="11"/>
      <c r="Q213" s="11"/>
      <c r="R213" s="11"/>
      <c r="S213" s="15">
        <f t="shared" si="13"/>
        <v>0</v>
      </c>
      <c r="T213" s="16">
        <v>12</v>
      </c>
      <c r="U213" s="17">
        <v>170.08</v>
      </c>
      <c r="V213" s="18">
        <v>0</v>
      </c>
      <c r="W213" s="19">
        <v>70.099999999999994</v>
      </c>
      <c r="X213" s="20">
        <f t="shared" si="14"/>
        <v>12</v>
      </c>
      <c r="Y213" s="21">
        <f t="shared" si="15"/>
        <v>2040.96</v>
      </c>
      <c r="Z213" s="15">
        <f t="shared" si="16"/>
        <v>2040.96</v>
      </c>
      <c r="AA213" s="22"/>
    </row>
    <row r="214" spans="1:27" x14ac:dyDescent="0.2">
      <c r="T214" s="28"/>
      <c r="U214" s="29"/>
      <c r="V214" s="28"/>
      <c r="W214" s="29"/>
      <c r="X214" s="29"/>
      <c r="Y214" s="29"/>
      <c r="Z214" s="29"/>
    </row>
  </sheetData>
  <autoFilter ref="A7:IB213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X6:X7"/>
    <mergeCell ref="Y6:Y7"/>
    <mergeCell ref="P6:P7"/>
    <mergeCell ref="Q6:Q7"/>
    <mergeCell ref="R6:R7"/>
    <mergeCell ref="S6:S7"/>
    <mergeCell ref="T6:U6"/>
    <mergeCell ref="V6:W6"/>
  </mergeCells>
  <conditionalFormatting sqref="AA8:AA213 S101:S213">
    <cfRule type="expression" dxfId="98" priority="13" stopIfTrue="1">
      <formula>#REF!&lt;&gt;$X8</formula>
    </cfRule>
  </conditionalFormatting>
  <conditionalFormatting sqref="X16:Y213 W110:W213">
    <cfRule type="expression" dxfId="97" priority="12" stopIfTrue="1">
      <formula>#REF!&lt;&gt;$U16</formula>
    </cfRule>
  </conditionalFormatting>
  <conditionalFormatting sqref="W15:W109">
    <cfRule type="expression" dxfId="96" priority="11" stopIfTrue="1">
      <formula>#REF!&lt;&gt;$U15</formula>
    </cfRule>
  </conditionalFormatting>
  <conditionalFormatting sqref="X15">
    <cfRule type="expression" dxfId="95" priority="10" stopIfTrue="1">
      <formula>#REF!&lt;&gt;$U15</formula>
    </cfRule>
  </conditionalFormatting>
  <conditionalFormatting sqref="Y15">
    <cfRule type="expression" dxfId="94" priority="9" stopIfTrue="1">
      <formula>#REF!&lt;&gt;$U15</formula>
    </cfRule>
  </conditionalFormatting>
  <conditionalFormatting sqref="X8:X14">
    <cfRule type="expression" dxfId="93" priority="8" stopIfTrue="1">
      <formula>#REF!&lt;&gt;$U8</formula>
    </cfRule>
  </conditionalFormatting>
  <conditionalFormatting sqref="Y8:Y14">
    <cfRule type="expression" dxfId="92" priority="7" stopIfTrue="1">
      <formula>#REF!&lt;&gt;$U8</formula>
    </cfRule>
  </conditionalFormatting>
  <conditionalFormatting sqref="W14">
    <cfRule type="expression" dxfId="91" priority="6" stopIfTrue="1">
      <formula>#REF!&lt;&gt;$U14</formula>
    </cfRule>
  </conditionalFormatting>
  <conditionalFormatting sqref="W11:W13">
    <cfRule type="expression" dxfId="90" priority="5" stopIfTrue="1">
      <formula>#REF!&lt;&gt;$U11</formula>
    </cfRule>
  </conditionalFormatting>
  <conditionalFormatting sqref="Z8:Z213 S101:S213">
    <cfRule type="expression" dxfId="89" priority="4" stopIfTrue="1">
      <formula>#REF!&lt;&gt;$X8</formula>
    </cfRule>
  </conditionalFormatting>
  <conditionalFormatting sqref="S8:S100">
    <cfRule type="expression" dxfId="88" priority="3" stopIfTrue="1">
      <formula>#REF!&lt;&gt;$X8</formula>
    </cfRule>
  </conditionalFormatting>
  <conditionalFormatting sqref="S8:S100">
    <cfRule type="expression" dxfId="87" priority="2" stopIfTrue="1">
      <formula>#REF!&lt;&gt;$X8</formula>
    </cfRule>
  </conditionalFormatting>
  <conditionalFormatting sqref="W8:W10">
    <cfRule type="expression" dxfId="86" priority="1" stopIfTrue="1">
      <formula>#REF!&lt;&gt;$U8</formula>
    </cfRule>
  </conditionalFormatting>
  <dataValidations count="3">
    <dataValidation type="list" errorStyle="warning" allowBlank="1" showErrorMessage="1" sqref="A8:B213">
      <formula1>#REF!</formula1>
    </dataValidation>
    <dataValidation type="list" allowBlank="1" sqref="I8:I213 K8:K213">
      <formula1>"AL,AP,AM,BA,CE,DF,ES,GO,MA,MT,MS,MG,PA,PB,PR,PE,PI,RJ,RN,RS,RO,RR,SC,SP,SE,TO,–"</formula1>
    </dataValidation>
    <dataValidation type="list" allowBlank="1" sqref="H8:H213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214"/>
  <sheetViews>
    <sheetView zoomScale="90" zoomScaleNormal="90" workbookViewId="0">
      <pane ySplit="7" topLeftCell="A8" activePane="bottomLeft" state="frozen"/>
      <selection pane="bottomLeft" activeCell="O11" sqref="O11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34" customFormat="1" ht="15.75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</row>
    <row r="2" spans="1:236" s="34" customFormat="1" ht="15.75" x14ac:dyDescent="0.2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</row>
    <row r="3" spans="1:236" s="34" customFormat="1" ht="15.75" x14ac:dyDescent="0.25">
      <c r="A3" s="31" t="s">
        <v>252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</row>
    <row r="4" spans="1:236" s="4" customFormat="1" ht="15" x14ac:dyDescent="0.2">
      <c r="A4" s="46" t="s">
        <v>853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48" t="s">
        <v>54</v>
      </c>
      <c r="B5" s="49"/>
      <c r="C5" s="48" t="s">
        <v>53</v>
      </c>
      <c r="D5" s="50"/>
      <c r="E5" s="49"/>
      <c r="F5" s="48" t="s">
        <v>52</v>
      </c>
      <c r="G5" s="50"/>
      <c r="H5" s="50"/>
      <c r="I5" s="50"/>
      <c r="J5" s="50"/>
      <c r="K5" s="50"/>
      <c r="L5" s="50"/>
      <c r="M5" s="48" t="s">
        <v>51</v>
      </c>
      <c r="N5" s="50"/>
      <c r="O5" s="50"/>
      <c r="P5" s="50"/>
      <c r="Q5" s="50"/>
      <c r="R5" s="50"/>
      <c r="S5" s="49"/>
      <c r="T5" s="48" t="s">
        <v>50</v>
      </c>
      <c r="U5" s="50"/>
      <c r="V5" s="50"/>
      <c r="W5" s="50"/>
      <c r="X5" s="50"/>
      <c r="Y5" s="49"/>
      <c r="Z5" s="51" t="s">
        <v>79</v>
      </c>
      <c r="AA5" s="51" t="s">
        <v>80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51" t="s">
        <v>56</v>
      </c>
      <c r="B6" s="51" t="s">
        <v>57</v>
      </c>
      <c r="C6" s="51" t="s">
        <v>58</v>
      </c>
      <c r="D6" s="51" t="s">
        <v>59</v>
      </c>
      <c r="E6" s="51" t="s">
        <v>60</v>
      </c>
      <c r="F6" s="51" t="s">
        <v>61</v>
      </c>
      <c r="G6" s="51" t="s">
        <v>62</v>
      </c>
      <c r="H6" s="51" t="s">
        <v>63</v>
      </c>
      <c r="I6" s="48" t="s">
        <v>49</v>
      </c>
      <c r="J6" s="49"/>
      <c r="K6" s="54" t="s">
        <v>48</v>
      </c>
      <c r="L6" s="49"/>
      <c r="M6" s="51" t="s">
        <v>67</v>
      </c>
      <c r="N6" s="51" t="s">
        <v>68</v>
      </c>
      <c r="O6" s="51" t="s">
        <v>69</v>
      </c>
      <c r="P6" s="51" t="s">
        <v>70</v>
      </c>
      <c r="Q6" s="55" t="s">
        <v>71</v>
      </c>
      <c r="R6" s="55" t="s">
        <v>72</v>
      </c>
      <c r="S6" s="55" t="s">
        <v>73</v>
      </c>
      <c r="T6" s="54" t="s">
        <v>47</v>
      </c>
      <c r="U6" s="49"/>
      <c r="V6" s="54" t="s">
        <v>46</v>
      </c>
      <c r="W6" s="49"/>
      <c r="X6" s="51" t="s">
        <v>77</v>
      </c>
      <c r="Y6" s="55" t="s">
        <v>78</v>
      </c>
      <c r="Z6" s="52"/>
      <c r="AA6" s="5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53"/>
      <c r="B7" s="53"/>
      <c r="C7" s="52"/>
      <c r="D7" s="52"/>
      <c r="E7" s="52"/>
      <c r="F7" s="53"/>
      <c r="G7" s="53"/>
      <c r="H7" s="53"/>
      <c r="I7" s="6" t="s">
        <v>64</v>
      </c>
      <c r="J7" s="6" t="s">
        <v>65</v>
      </c>
      <c r="K7" s="6" t="s">
        <v>64</v>
      </c>
      <c r="L7" s="5" t="s">
        <v>66</v>
      </c>
      <c r="M7" s="53"/>
      <c r="N7" s="53"/>
      <c r="O7" s="53"/>
      <c r="P7" s="53"/>
      <c r="Q7" s="56"/>
      <c r="R7" s="53"/>
      <c r="S7" s="53"/>
      <c r="T7" s="6" t="s">
        <v>74</v>
      </c>
      <c r="U7" s="5" t="s">
        <v>75</v>
      </c>
      <c r="V7" s="6" t="s">
        <v>74</v>
      </c>
      <c r="W7" s="5" t="s">
        <v>76</v>
      </c>
      <c r="X7" s="53"/>
      <c r="Y7" s="53"/>
      <c r="Z7" s="53"/>
      <c r="AA7" s="5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23" customFormat="1" ht="15.75" customHeight="1" x14ac:dyDescent="0.2">
      <c r="A8" s="13" t="s">
        <v>81</v>
      </c>
      <c r="B8" s="13" t="s">
        <v>81</v>
      </c>
      <c r="C8" s="8" t="s">
        <v>666</v>
      </c>
      <c r="D8" s="7">
        <v>10144</v>
      </c>
      <c r="E8" s="30" t="s">
        <v>0</v>
      </c>
      <c r="F8" s="9"/>
      <c r="G8" s="10"/>
      <c r="H8" s="11" t="s">
        <v>31</v>
      </c>
      <c r="I8" s="11" t="s">
        <v>30</v>
      </c>
      <c r="J8" s="8" t="s">
        <v>891</v>
      </c>
      <c r="K8" s="11" t="s">
        <v>30</v>
      </c>
      <c r="L8" s="14"/>
      <c r="M8" s="36">
        <v>45947.362500000003</v>
      </c>
      <c r="N8" s="36">
        <v>45947.658333333333</v>
      </c>
      <c r="O8" s="11"/>
      <c r="P8" s="11"/>
      <c r="Q8" s="11"/>
      <c r="R8" s="11"/>
      <c r="S8" s="15">
        <f t="shared" ref="S8:S71" si="0">Q8+R8</f>
        <v>0</v>
      </c>
      <c r="T8" s="16"/>
      <c r="U8" s="17"/>
      <c r="V8" s="18">
        <v>1</v>
      </c>
      <c r="W8" s="19">
        <v>66.56</v>
      </c>
      <c r="X8" s="20">
        <f t="shared" ref="X8:X71" si="1">T8+V8</f>
        <v>1</v>
      </c>
      <c r="Y8" s="21">
        <f t="shared" ref="Y8:Y71" si="2">(T8*U8)+(V8*W8)</f>
        <v>66.56</v>
      </c>
      <c r="Z8" s="15">
        <f>S8+Y8</f>
        <v>66.56</v>
      </c>
      <c r="AA8" s="22"/>
    </row>
    <row r="9" spans="1:236" s="23" customFormat="1" ht="15.75" customHeight="1" x14ac:dyDescent="0.2">
      <c r="A9" s="13" t="s">
        <v>81</v>
      </c>
      <c r="B9" s="13" t="s">
        <v>81</v>
      </c>
      <c r="C9" s="8" t="s">
        <v>17</v>
      </c>
      <c r="D9" s="7">
        <v>9743</v>
      </c>
      <c r="E9" s="30" t="s">
        <v>1</v>
      </c>
      <c r="F9" s="9"/>
      <c r="G9" s="10"/>
      <c r="H9" s="11" t="s">
        <v>31</v>
      </c>
      <c r="I9" s="11" t="s">
        <v>30</v>
      </c>
      <c r="J9" s="8" t="s">
        <v>892</v>
      </c>
      <c r="K9" s="11" t="s">
        <v>30</v>
      </c>
      <c r="L9" s="14"/>
      <c r="M9" s="36">
        <v>46085.357638888891</v>
      </c>
      <c r="N9" s="36">
        <v>46085.71875</v>
      </c>
      <c r="O9" s="11"/>
      <c r="P9" s="11"/>
      <c r="Q9" s="11"/>
      <c r="R9" s="11"/>
      <c r="S9" s="15">
        <f t="shared" si="0"/>
        <v>0</v>
      </c>
      <c r="T9" s="16"/>
      <c r="U9" s="17"/>
      <c r="V9" s="18">
        <v>1</v>
      </c>
      <c r="W9" s="19">
        <v>70.099999999999994</v>
      </c>
      <c r="X9" s="20">
        <f t="shared" si="1"/>
        <v>1</v>
      </c>
      <c r="Y9" s="21">
        <f t="shared" si="2"/>
        <v>70.099999999999994</v>
      </c>
      <c r="Z9" s="15">
        <f t="shared" ref="Z9:Z10" si="3">S9+Y9</f>
        <v>70.099999999999994</v>
      </c>
      <c r="AA9" s="22"/>
    </row>
    <row r="10" spans="1:236" s="23" customFormat="1" ht="15.75" customHeight="1" x14ac:dyDescent="0.2">
      <c r="A10" s="13" t="s">
        <v>81</v>
      </c>
      <c r="B10" s="13" t="s">
        <v>81</v>
      </c>
      <c r="C10" s="8" t="s">
        <v>17</v>
      </c>
      <c r="D10" s="7">
        <v>9743</v>
      </c>
      <c r="E10" s="30" t="s">
        <v>1</v>
      </c>
      <c r="F10" s="9"/>
      <c r="G10" s="10"/>
      <c r="H10" s="11" t="s">
        <v>31</v>
      </c>
      <c r="I10" s="11" t="s">
        <v>30</v>
      </c>
      <c r="J10" s="8" t="s">
        <v>892</v>
      </c>
      <c r="K10" s="11" t="s">
        <v>30</v>
      </c>
      <c r="L10" s="14"/>
      <c r="M10" s="36">
        <v>46084.354166666664</v>
      </c>
      <c r="N10" s="36">
        <v>46084.722222222219</v>
      </c>
      <c r="O10" s="11"/>
      <c r="P10" s="11"/>
      <c r="Q10" s="11"/>
      <c r="R10" s="11"/>
      <c r="S10" s="15">
        <f t="shared" si="0"/>
        <v>0</v>
      </c>
      <c r="T10" s="16"/>
      <c r="U10" s="17"/>
      <c r="V10" s="18">
        <v>1</v>
      </c>
      <c r="W10" s="19">
        <v>70.099999999999994</v>
      </c>
      <c r="X10" s="20">
        <f t="shared" si="1"/>
        <v>1</v>
      </c>
      <c r="Y10" s="21">
        <f t="shared" si="2"/>
        <v>70.099999999999994</v>
      </c>
      <c r="Z10" s="15">
        <f t="shared" si="3"/>
        <v>70.099999999999994</v>
      </c>
      <c r="AA10" s="22"/>
    </row>
    <row r="11" spans="1:236" s="23" customFormat="1" ht="15.75" customHeight="1" x14ac:dyDescent="0.2">
      <c r="A11" s="13" t="s">
        <v>81</v>
      </c>
      <c r="B11" s="13" t="s">
        <v>81</v>
      </c>
      <c r="C11" s="8" t="s">
        <v>17</v>
      </c>
      <c r="D11" s="7">
        <v>9743</v>
      </c>
      <c r="E11" s="30" t="s">
        <v>1</v>
      </c>
      <c r="F11" s="9"/>
      <c r="G11" s="10"/>
      <c r="H11" s="11" t="s">
        <v>31</v>
      </c>
      <c r="I11" s="11" t="s">
        <v>30</v>
      </c>
      <c r="J11" s="8" t="s">
        <v>892</v>
      </c>
      <c r="K11" s="11" t="s">
        <v>30</v>
      </c>
      <c r="L11" s="14"/>
      <c r="M11" s="36">
        <v>46072.354166666664</v>
      </c>
      <c r="N11" s="36">
        <v>46072.722222222219</v>
      </c>
      <c r="O11" s="11"/>
      <c r="P11" s="11"/>
      <c r="Q11" s="11"/>
      <c r="R11" s="11"/>
      <c r="S11" s="15">
        <f t="shared" si="0"/>
        <v>0</v>
      </c>
      <c r="T11" s="16"/>
      <c r="U11" s="17"/>
      <c r="V11" s="18">
        <v>1</v>
      </c>
      <c r="W11" s="19">
        <v>70.099999999999994</v>
      </c>
      <c r="X11" s="20">
        <f t="shared" si="1"/>
        <v>1</v>
      </c>
      <c r="Y11" s="21">
        <f t="shared" si="2"/>
        <v>70.099999999999994</v>
      </c>
      <c r="Z11" s="15">
        <f>S11+Y11</f>
        <v>70.099999999999994</v>
      </c>
      <c r="AA11" s="22"/>
    </row>
    <row r="12" spans="1:236" s="23" customFormat="1" ht="15.75" customHeight="1" x14ac:dyDescent="0.2">
      <c r="A12" s="13" t="s">
        <v>81</v>
      </c>
      <c r="B12" s="13" t="s">
        <v>81</v>
      </c>
      <c r="C12" s="8" t="s">
        <v>854</v>
      </c>
      <c r="D12" s="7">
        <v>8475</v>
      </c>
      <c r="E12" s="30" t="s">
        <v>2</v>
      </c>
      <c r="F12" s="9"/>
      <c r="G12" s="10"/>
      <c r="H12" s="11" t="s">
        <v>31</v>
      </c>
      <c r="I12" s="11" t="s">
        <v>30</v>
      </c>
      <c r="J12" s="8" t="s">
        <v>893</v>
      </c>
      <c r="K12" s="11" t="s">
        <v>30</v>
      </c>
      <c r="L12" s="14"/>
      <c r="M12" s="36">
        <v>45964.375</v>
      </c>
      <c r="N12" s="36">
        <v>45964.743055555555</v>
      </c>
      <c r="O12" s="11"/>
      <c r="P12" s="11"/>
      <c r="Q12" s="11"/>
      <c r="R12" s="11"/>
      <c r="S12" s="15">
        <f t="shared" si="0"/>
        <v>0</v>
      </c>
      <c r="T12" s="16"/>
      <c r="U12" s="17"/>
      <c r="V12" s="18">
        <v>1</v>
      </c>
      <c r="W12" s="19">
        <v>70.099999999999994</v>
      </c>
      <c r="X12" s="20">
        <f t="shared" si="1"/>
        <v>1</v>
      </c>
      <c r="Y12" s="21">
        <f t="shared" si="2"/>
        <v>70.099999999999994</v>
      </c>
      <c r="Z12" s="15">
        <f t="shared" ref="Z12:Z75" si="4">S12+Y12</f>
        <v>70.099999999999994</v>
      </c>
      <c r="AA12" s="22"/>
    </row>
    <row r="13" spans="1:236" s="23" customFormat="1" ht="15.75" customHeight="1" x14ac:dyDescent="0.2">
      <c r="A13" s="13" t="s">
        <v>81</v>
      </c>
      <c r="B13" s="13" t="s">
        <v>81</v>
      </c>
      <c r="C13" s="8" t="s">
        <v>855</v>
      </c>
      <c r="D13" s="7">
        <v>8364</v>
      </c>
      <c r="E13" s="30" t="s">
        <v>3</v>
      </c>
      <c r="F13" s="9"/>
      <c r="G13" s="10"/>
      <c r="H13" s="11" t="s">
        <v>31</v>
      </c>
      <c r="I13" s="11" t="s">
        <v>30</v>
      </c>
      <c r="J13" s="8" t="s">
        <v>894</v>
      </c>
      <c r="K13" s="11" t="s">
        <v>30</v>
      </c>
      <c r="L13" s="14"/>
      <c r="M13" s="36">
        <v>45986.388888888891</v>
      </c>
      <c r="N13" s="36">
        <v>45986.751388888886</v>
      </c>
      <c r="O13" s="11"/>
      <c r="P13" s="11"/>
      <c r="Q13" s="11"/>
      <c r="R13" s="11"/>
      <c r="S13" s="15">
        <f t="shared" si="0"/>
        <v>0</v>
      </c>
      <c r="T13" s="16"/>
      <c r="U13" s="17"/>
      <c r="V13" s="18">
        <v>1</v>
      </c>
      <c r="W13" s="19">
        <v>70.099999999999994</v>
      </c>
      <c r="X13" s="20">
        <f t="shared" si="1"/>
        <v>1</v>
      </c>
      <c r="Y13" s="21">
        <f t="shared" si="2"/>
        <v>70.099999999999994</v>
      </c>
      <c r="Z13" s="15">
        <f t="shared" si="4"/>
        <v>70.099999999999994</v>
      </c>
      <c r="AA13" s="22"/>
    </row>
    <row r="14" spans="1:236" s="23" customFormat="1" ht="15.75" customHeight="1" x14ac:dyDescent="0.2">
      <c r="A14" s="13" t="s">
        <v>81</v>
      </c>
      <c r="B14" s="13" t="s">
        <v>81</v>
      </c>
      <c r="C14" s="8" t="s">
        <v>197</v>
      </c>
      <c r="D14" s="7">
        <v>8069</v>
      </c>
      <c r="E14" s="30" t="s">
        <v>3</v>
      </c>
      <c r="F14" s="9"/>
      <c r="G14" s="10"/>
      <c r="H14" s="11" t="s">
        <v>31</v>
      </c>
      <c r="I14" s="11" t="s">
        <v>30</v>
      </c>
      <c r="J14" s="8" t="s">
        <v>895</v>
      </c>
      <c r="K14" s="11" t="s">
        <v>30</v>
      </c>
      <c r="L14" s="14"/>
      <c r="M14" s="36">
        <v>46083.333333333336</v>
      </c>
      <c r="N14" s="36">
        <v>46083.708333333336</v>
      </c>
      <c r="O14" s="11"/>
      <c r="P14" s="11"/>
      <c r="Q14" s="11"/>
      <c r="R14" s="11"/>
      <c r="S14" s="15">
        <f t="shared" si="0"/>
        <v>0</v>
      </c>
      <c r="T14" s="16"/>
      <c r="U14" s="17"/>
      <c r="V14" s="18">
        <v>1</v>
      </c>
      <c r="W14" s="19">
        <v>70.099999999999994</v>
      </c>
      <c r="X14" s="20">
        <f t="shared" si="1"/>
        <v>1</v>
      </c>
      <c r="Y14" s="21">
        <f t="shared" si="2"/>
        <v>70.099999999999994</v>
      </c>
      <c r="Z14" s="15">
        <f t="shared" si="4"/>
        <v>70.099999999999994</v>
      </c>
      <c r="AA14" s="22"/>
    </row>
    <row r="15" spans="1:236" s="23" customFormat="1" ht="15.75" customHeight="1" x14ac:dyDescent="0.2">
      <c r="A15" s="13" t="s">
        <v>81</v>
      </c>
      <c r="B15" s="13" t="s">
        <v>81</v>
      </c>
      <c r="C15" s="8" t="s">
        <v>32</v>
      </c>
      <c r="D15" s="7">
        <v>8215</v>
      </c>
      <c r="E15" s="30" t="s">
        <v>2</v>
      </c>
      <c r="F15" s="9"/>
      <c r="G15" s="10"/>
      <c r="H15" s="11" t="s">
        <v>31</v>
      </c>
      <c r="I15" s="11" t="s">
        <v>30</v>
      </c>
      <c r="J15" s="8" t="s">
        <v>896</v>
      </c>
      <c r="K15" s="11" t="s">
        <v>30</v>
      </c>
      <c r="L15" s="14"/>
      <c r="M15" s="36">
        <v>46057.334027777775</v>
      </c>
      <c r="N15" s="36">
        <v>46057.70416666667</v>
      </c>
      <c r="O15" s="11"/>
      <c r="P15" s="11"/>
      <c r="Q15" s="11"/>
      <c r="R15" s="11"/>
      <c r="S15" s="15">
        <f t="shared" si="0"/>
        <v>0</v>
      </c>
      <c r="T15" s="16"/>
      <c r="U15" s="17"/>
      <c r="V15" s="18">
        <v>1</v>
      </c>
      <c r="W15" s="19">
        <v>70.099999999999994</v>
      </c>
      <c r="X15" s="20">
        <f t="shared" si="1"/>
        <v>1</v>
      </c>
      <c r="Y15" s="21">
        <f t="shared" si="2"/>
        <v>70.099999999999994</v>
      </c>
      <c r="Z15" s="15">
        <f t="shared" si="4"/>
        <v>70.099999999999994</v>
      </c>
      <c r="AA15" s="22"/>
    </row>
    <row r="16" spans="1:236" s="23" customFormat="1" ht="15.75" customHeight="1" x14ac:dyDescent="0.2">
      <c r="A16" s="13" t="s">
        <v>81</v>
      </c>
      <c r="B16" s="13" t="s">
        <v>81</v>
      </c>
      <c r="C16" s="8" t="s">
        <v>355</v>
      </c>
      <c r="D16" s="7">
        <v>7735</v>
      </c>
      <c r="E16" s="30" t="s">
        <v>1</v>
      </c>
      <c r="F16" s="9"/>
      <c r="G16" s="10"/>
      <c r="H16" s="11" t="s">
        <v>31</v>
      </c>
      <c r="I16" s="11" t="s">
        <v>30</v>
      </c>
      <c r="J16" s="8" t="s">
        <v>367</v>
      </c>
      <c r="K16" s="11" t="s">
        <v>30</v>
      </c>
      <c r="L16" s="14"/>
      <c r="M16" s="36">
        <v>46092.326388888891</v>
      </c>
      <c r="N16" s="36">
        <v>46092.715277777781</v>
      </c>
      <c r="O16" s="11"/>
      <c r="P16" s="11"/>
      <c r="Q16" s="11"/>
      <c r="R16" s="11"/>
      <c r="S16" s="15">
        <f t="shared" si="0"/>
        <v>0</v>
      </c>
      <c r="T16" s="16"/>
      <c r="U16" s="17"/>
      <c r="V16" s="18">
        <v>1</v>
      </c>
      <c r="W16" s="19">
        <v>70.099999999999994</v>
      </c>
      <c r="X16" s="20">
        <f t="shared" si="1"/>
        <v>1</v>
      </c>
      <c r="Y16" s="21">
        <f t="shared" si="2"/>
        <v>70.099999999999994</v>
      </c>
      <c r="Z16" s="15">
        <f t="shared" si="4"/>
        <v>70.099999999999994</v>
      </c>
      <c r="AA16" s="22"/>
    </row>
    <row r="17" spans="1:27" s="23" customFormat="1" ht="15.75" customHeight="1" x14ac:dyDescent="0.2">
      <c r="A17" s="13" t="s">
        <v>81</v>
      </c>
      <c r="B17" s="13" t="s">
        <v>81</v>
      </c>
      <c r="C17" s="8" t="s">
        <v>42</v>
      </c>
      <c r="D17" s="7">
        <v>7744</v>
      </c>
      <c r="E17" s="30" t="s">
        <v>2</v>
      </c>
      <c r="F17" s="9"/>
      <c r="G17" s="10"/>
      <c r="H17" s="11" t="s">
        <v>31</v>
      </c>
      <c r="I17" s="11" t="s">
        <v>30</v>
      </c>
      <c r="J17" s="8" t="s">
        <v>897</v>
      </c>
      <c r="K17" s="11" t="s">
        <v>30</v>
      </c>
      <c r="L17" s="14"/>
      <c r="M17" s="36">
        <v>46064.40902777778</v>
      </c>
      <c r="N17" s="36">
        <v>46064.736805555556</v>
      </c>
      <c r="O17" s="11"/>
      <c r="P17" s="11"/>
      <c r="Q17" s="11"/>
      <c r="R17" s="11"/>
      <c r="S17" s="15">
        <f t="shared" si="0"/>
        <v>0</v>
      </c>
      <c r="T17" s="16"/>
      <c r="U17" s="17"/>
      <c r="V17" s="18">
        <v>1</v>
      </c>
      <c r="W17" s="19">
        <v>70.099999999999994</v>
      </c>
      <c r="X17" s="20">
        <f t="shared" si="1"/>
        <v>1</v>
      </c>
      <c r="Y17" s="21">
        <f t="shared" si="2"/>
        <v>70.099999999999994</v>
      </c>
      <c r="Z17" s="15">
        <f t="shared" si="4"/>
        <v>70.099999999999994</v>
      </c>
      <c r="AA17" s="22"/>
    </row>
    <row r="18" spans="1:27" s="23" customFormat="1" ht="15.75" customHeight="1" x14ac:dyDescent="0.2">
      <c r="A18" s="13" t="s">
        <v>81</v>
      </c>
      <c r="B18" s="13" t="s">
        <v>81</v>
      </c>
      <c r="C18" s="8" t="s">
        <v>339</v>
      </c>
      <c r="D18" s="7">
        <v>9096</v>
      </c>
      <c r="E18" s="30" t="s">
        <v>1</v>
      </c>
      <c r="F18" s="9"/>
      <c r="G18" s="10"/>
      <c r="H18" s="11" t="s">
        <v>31</v>
      </c>
      <c r="I18" s="11" t="s">
        <v>30</v>
      </c>
      <c r="J18" s="8" t="s">
        <v>898</v>
      </c>
      <c r="K18" s="11" t="s">
        <v>30</v>
      </c>
      <c r="L18" s="14"/>
      <c r="M18" s="36">
        <v>46078.333333333336</v>
      </c>
      <c r="N18" s="36">
        <v>46078.708333333336</v>
      </c>
      <c r="O18" s="11"/>
      <c r="P18" s="11"/>
      <c r="Q18" s="11"/>
      <c r="R18" s="11"/>
      <c r="S18" s="15">
        <f t="shared" si="0"/>
        <v>0</v>
      </c>
      <c r="T18" s="16"/>
      <c r="U18" s="17"/>
      <c r="V18" s="18">
        <v>1</v>
      </c>
      <c r="W18" s="19">
        <v>70.099999999999994</v>
      </c>
      <c r="X18" s="20">
        <f t="shared" si="1"/>
        <v>1</v>
      </c>
      <c r="Y18" s="21">
        <f t="shared" si="2"/>
        <v>70.099999999999994</v>
      </c>
      <c r="Z18" s="15">
        <f t="shared" si="4"/>
        <v>70.099999999999994</v>
      </c>
      <c r="AA18" s="22"/>
    </row>
    <row r="19" spans="1:27" s="23" customFormat="1" ht="15.75" customHeight="1" x14ac:dyDescent="0.2">
      <c r="A19" s="13" t="s">
        <v>81</v>
      </c>
      <c r="B19" s="13" t="s">
        <v>81</v>
      </c>
      <c r="C19" s="8" t="s">
        <v>339</v>
      </c>
      <c r="D19" s="7">
        <v>9096</v>
      </c>
      <c r="E19" s="30" t="s">
        <v>1</v>
      </c>
      <c r="F19" s="9"/>
      <c r="G19" s="10"/>
      <c r="H19" s="11" t="s">
        <v>31</v>
      </c>
      <c r="I19" s="11" t="s">
        <v>30</v>
      </c>
      <c r="J19" s="8" t="s">
        <v>899</v>
      </c>
      <c r="K19" s="11" t="s">
        <v>30</v>
      </c>
      <c r="L19" s="14"/>
      <c r="M19" s="36">
        <v>46073.333333333336</v>
      </c>
      <c r="N19" s="36">
        <v>46073.708333333336</v>
      </c>
      <c r="O19" s="11"/>
      <c r="P19" s="11"/>
      <c r="Q19" s="11"/>
      <c r="R19" s="11"/>
      <c r="S19" s="15">
        <f t="shared" si="0"/>
        <v>0</v>
      </c>
      <c r="T19" s="16"/>
      <c r="U19" s="17"/>
      <c r="V19" s="18">
        <v>1</v>
      </c>
      <c r="W19" s="19">
        <v>70.099999999999994</v>
      </c>
      <c r="X19" s="20">
        <f t="shared" si="1"/>
        <v>1</v>
      </c>
      <c r="Y19" s="21">
        <f t="shared" si="2"/>
        <v>70.099999999999994</v>
      </c>
      <c r="Z19" s="15">
        <f t="shared" si="4"/>
        <v>70.099999999999994</v>
      </c>
      <c r="AA19" s="22"/>
    </row>
    <row r="20" spans="1:27" s="23" customFormat="1" ht="15.75" customHeight="1" x14ac:dyDescent="0.2">
      <c r="A20" s="13" t="s">
        <v>81</v>
      </c>
      <c r="B20" s="13" t="s">
        <v>81</v>
      </c>
      <c r="C20" s="8" t="s">
        <v>856</v>
      </c>
      <c r="D20" s="7">
        <v>7606</v>
      </c>
      <c r="E20" s="30" t="s">
        <v>1</v>
      </c>
      <c r="F20" s="9"/>
      <c r="G20" s="10"/>
      <c r="H20" s="11" t="s">
        <v>31</v>
      </c>
      <c r="I20" s="11" t="s">
        <v>30</v>
      </c>
      <c r="J20" s="8" t="s">
        <v>900</v>
      </c>
      <c r="K20" s="11" t="s">
        <v>30</v>
      </c>
      <c r="L20" s="14"/>
      <c r="M20" s="36">
        <v>46042.372916666667</v>
      </c>
      <c r="N20" s="36">
        <v>46042.728472222225</v>
      </c>
      <c r="O20" s="11"/>
      <c r="P20" s="11"/>
      <c r="Q20" s="11"/>
      <c r="R20" s="11"/>
      <c r="S20" s="15">
        <f t="shared" si="0"/>
        <v>0</v>
      </c>
      <c r="T20" s="16"/>
      <c r="U20" s="17"/>
      <c r="V20" s="18">
        <v>1</v>
      </c>
      <c r="W20" s="19">
        <v>70.099999999999994</v>
      </c>
      <c r="X20" s="20">
        <f t="shared" si="1"/>
        <v>1</v>
      </c>
      <c r="Y20" s="21">
        <f t="shared" si="2"/>
        <v>70.099999999999994</v>
      </c>
      <c r="Z20" s="15">
        <f t="shared" si="4"/>
        <v>70.099999999999994</v>
      </c>
      <c r="AA20" s="22"/>
    </row>
    <row r="21" spans="1:27" s="23" customFormat="1" ht="15.75" customHeight="1" x14ac:dyDescent="0.2">
      <c r="A21" s="13" t="s">
        <v>81</v>
      </c>
      <c r="B21" s="13" t="s">
        <v>81</v>
      </c>
      <c r="C21" s="8" t="s">
        <v>857</v>
      </c>
      <c r="D21" s="7">
        <v>8802</v>
      </c>
      <c r="E21" s="30" t="s">
        <v>2</v>
      </c>
      <c r="F21" s="9"/>
      <c r="G21" s="10"/>
      <c r="H21" s="11" t="s">
        <v>31</v>
      </c>
      <c r="I21" s="11" t="s">
        <v>30</v>
      </c>
      <c r="J21" s="8" t="s">
        <v>901</v>
      </c>
      <c r="K21" s="11" t="s">
        <v>30</v>
      </c>
      <c r="L21" s="14"/>
      <c r="M21" s="36">
        <v>46093.333333333336</v>
      </c>
      <c r="N21" s="36">
        <v>46093.645833333336</v>
      </c>
      <c r="O21" s="11"/>
      <c r="P21" s="11"/>
      <c r="Q21" s="11"/>
      <c r="R21" s="11"/>
      <c r="S21" s="15">
        <f t="shared" si="0"/>
        <v>0</v>
      </c>
      <c r="T21" s="16"/>
      <c r="U21" s="17"/>
      <c r="V21" s="18">
        <v>1</v>
      </c>
      <c r="W21" s="19">
        <v>70.099999999999994</v>
      </c>
      <c r="X21" s="20">
        <f t="shared" si="1"/>
        <v>1</v>
      </c>
      <c r="Y21" s="21">
        <f t="shared" si="2"/>
        <v>70.099999999999994</v>
      </c>
      <c r="Z21" s="15">
        <f t="shared" si="4"/>
        <v>70.099999999999994</v>
      </c>
      <c r="AA21" s="22"/>
    </row>
    <row r="22" spans="1:27" s="23" customFormat="1" ht="15.75" customHeight="1" x14ac:dyDescent="0.2">
      <c r="A22" s="13" t="s">
        <v>81</v>
      </c>
      <c r="B22" s="13" t="s">
        <v>81</v>
      </c>
      <c r="C22" s="8" t="s">
        <v>33</v>
      </c>
      <c r="D22" s="7">
        <v>7700</v>
      </c>
      <c r="E22" s="30" t="s">
        <v>1</v>
      </c>
      <c r="F22" s="9"/>
      <c r="G22" s="10"/>
      <c r="H22" s="11" t="s">
        <v>31</v>
      </c>
      <c r="I22" s="11" t="s">
        <v>30</v>
      </c>
      <c r="J22" s="8" t="s">
        <v>902</v>
      </c>
      <c r="K22" s="11" t="s">
        <v>30</v>
      </c>
      <c r="L22" s="14"/>
      <c r="M22" s="36">
        <v>46101.333333333336</v>
      </c>
      <c r="N22" s="36">
        <v>46101.708333333336</v>
      </c>
      <c r="O22" s="11"/>
      <c r="P22" s="11"/>
      <c r="Q22" s="11"/>
      <c r="R22" s="11"/>
      <c r="S22" s="15">
        <f t="shared" si="0"/>
        <v>0</v>
      </c>
      <c r="T22" s="16"/>
      <c r="U22" s="17"/>
      <c r="V22" s="18">
        <v>1</v>
      </c>
      <c r="W22" s="19">
        <v>70.099999999999994</v>
      </c>
      <c r="X22" s="20">
        <f t="shared" si="1"/>
        <v>1</v>
      </c>
      <c r="Y22" s="21">
        <f t="shared" si="2"/>
        <v>70.099999999999994</v>
      </c>
      <c r="Z22" s="15">
        <f t="shared" si="4"/>
        <v>70.099999999999994</v>
      </c>
      <c r="AA22" s="22"/>
    </row>
    <row r="23" spans="1:27" s="23" customFormat="1" ht="15.75" customHeight="1" x14ac:dyDescent="0.2">
      <c r="A23" s="13" t="s">
        <v>81</v>
      </c>
      <c r="B23" s="13" t="s">
        <v>81</v>
      </c>
      <c r="C23" s="8" t="s">
        <v>33</v>
      </c>
      <c r="D23" s="7">
        <v>7700</v>
      </c>
      <c r="E23" s="30" t="s">
        <v>1</v>
      </c>
      <c r="F23" s="9"/>
      <c r="G23" s="10"/>
      <c r="H23" s="11" t="s">
        <v>31</v>
      </c>
      <c r="I23" s="11" t="s">
        <v>30</v>
      </c>
      <c r="J23" s="8" t="s">
        <v>757</v>
      </c>
      <c r="K23" s="11" t="s">
        <v>30</v>
      </c>
      <c r="L23" s="14"/>
      <c r="M23" s="36">
        <v>46093.333333333336</v>
      </c>
      <c r="N23" s="36">
        <v>46093.708333333336</v>
      </c>
      <c r="O23" s="11"/>
      <c r="P23" s="11"/>
      <c r="Q23" s="11"/>
      <c r="R23" s="11"/>
      <c r="S23" s="15">
        <f t="shared" si="0"/>
        <v>0</v>
      </c>
      <c r="T23" s="16"/>
      <c r="U23" s="17"/>
      <c r="V23" s="18">
        <v>1</v>
      </c>
      <c r="W23" s="19">
        <v>70.099999999999994</v>
      </c>
      <c r="X23" s="20">
        <f t="shared" si="1"/>
        <v>1</v>
      </c>
      <c r="Y23" s="21">
        <f t="shared" si="2"/>
        <v>70.099999999999994</v>
      </c>
      <c r="Z23" s="15">
        <f t="shared" si="4"/>
        <v>70.099999999999994</v>
      </c>
      <c r="AA23" s="22"/>
    </row>
    <row r="24" spans="1:27" s="23" customFormat="1" ht="15.75" customHeight="1" x14ac:dyDescent="0.2">
      <c r="A24" s="13" t="s">
        <v>81</v>
      </c>
      <c r="B24" s="13" t="s">
        <v>81</v>
      </c>
      <c r="C24" s="8" t="s">
        <v>858</v>
      </c>
      <c r="D24" s="7">
        <v>8175</v>
      </c>
      <c r="E24" s="30" t="s">
        <v>0</v>
      </c>
      <c r="F24" s="9"/>
      <c r="G24" s="10"/>
      <c r="H24" s="11" t="s">
        <v>31</v>
      </c>
      <c r="I24" s="11" t="s">
        <v>30</v>
      </c>
      <c r="J24" s="8" t="s">
        <v>903</v>
      </c>
      <c r="K24" s="11" t="s">
        <v>30</v>
      </c>
      <c r="L24" s="14"/>
      <c r="M24" s="36">
        <v>46099.3125</v>
      </c>
      <c r="N24" s="36">
        <v>46099.756944444445</v>
      </c>
      <c r="O24" s="11"/>
      <c r="P24" s="11"/>
      <c r="Q24" s="11"/>
      <c r="R24" s="11"/>
      <c r="S24" s="15">
        <f t="shared" si="0"/>
        <v>0</v>
      </c>
      <c r="T24" s="16"/>
      <c r="U24" s="17"/>
      <c r="V24" s="18">
        <v>1</v>
      </c>
      <c r="W24" s="19">
        <v>70.099999999999994</v>
      </c>
      <c r="X24" s="20">
        <f t="shared" si="1"/>
        <v>1</v>
      </c>
      <c r="Y24" s="21">
        <f t="shared" si="2"/>
        <v>70.099999999999994</v>
      </c>
      <c r="Z24" s="15">
        <f t="shared" si="4"/>
        <v>70.099999999999994</v>
      </c>
      <c r="AA24" s="22"/>
    </row>
    <row r="25" spans="1:27" s="23" customFormat="1" ht="15.75" customHeight="1" x14ac:dyDescent="0.2">
      <c r="A25" s="13" t="s">
        <v>81</v>
      </c>
      <c r="B25" s="13" t="s">
        <v>81</v>
      </c>
      <c r="C25" s="8" t="s">
        <v>859</v>
      </c>
      <c r="D25" s="7">
        <v>7897</v>
      </c>
      <c r="E25" s="30" t="s">
        <v>2</v>
      </c>
      <c r="F25" s="9"/>
      <c r="G25" s="10"/>
      <c r="H25" s="11" t="s">
        <v>31</v>
      </c>
      <c r="I25" s="11" t="s">
        <v>30</v>
      </c>
      <c r="J25" s="8" t="s">
        <v>904</v>
      </c>
      <c r="K25" s="11" t="s">
        <v>30</v>
      </c>
      <c r="L25" s="14"/>
      <c r="M25" s="36">
        <v>46044.333333333336</v>
      </c>
      <c r="N25" s="36">
        <v>46044.708333333336</v>
      </c>
      <c r="O25" s="11"/>
      <c r="P25" s="11"/>
      <c r="Q25" s="11"/>
      <c r="R25" s="11"/>
      <c r="S25" s="15">
        <f t="shared" si="0"/>
        <v>0</v>
      </c>
      <c r="T25" s="16"/>
      <c r="U25" s="17"/>
      <c r="V25" s="18">
        <v>1</v>
      </c>
      <c r="W25" s="19">
        <v>70.099999999999994</v>
      </c>
      <c r="X25" s="20">
        <f t="shared" si="1"/>
        <v>1</v>
      </c>
      <c r="Y25" s="21">
        <f t="shared" si="2"/>
        <v>70.099999999999994</v>
      </c>
      <c r="Z25" s="15">
        <f t="shared" si="4"/>
        <v>70.099999999999994</v>
      </c>
      <c r="AA25" s="22"/>
    </row>
    <row r="26" spans="1:27" s="23" customFormat="1" ht="15.75" customHeight="1" x14ac:dyDescent="0.2">
      <c r="A26" s="13" t="s">
        <v>81</v>
      </c>
      <c r="B26" s="13" t="s">
        <v>81</v>
      </c>
      <c r="C26" s="8" t="s">
        <v>860</v>
      </c>
      <c r="D26" s="7">
        <v>6369</v>
      </c>
      <c r="E26" s="30" t="s">
        <v>3</v>
      </c>
      <c r="F26" s="9"/>
      <c r="G26" s="10"/>
      <c r="H26" s="11" t="s">
        <v>31</v>
      </c>
      <c r="I26" s="11" t="s">
        <v>30</v>
      </c>
      <c r="J26" s="8" t="s">
        <v>905</v>
      </c>
      <c r="K26" s="11" t="s">
        <v>30</v>
      </c>
      <c r="L26" s="14"/>
      <c r="M26" s="36">
        <v>46042.409722222219</v>
      </c>
      <c r="N26" s="36">
        <v>46042.684027777781</v>
      </c>
      <c r="O26" s="11"/>
      <c r="P26" s="11"/>
      <c r="Q26" s="11"/>
      <c r="R26" s="11"/>
      <c r="S26" s="15">
        <f t="shared" si="0"/>
        <v>0</v>
      </c>
      <c r="T26" s="16"/>
      <c r="U26" s="17"/>
      <c r="V26" s="18">
        <v>1</v>
      </c>
      <c r="W26" s="19">
        <v>70.099999999999994</v>
      </c>
      <c r="X26" s="20">
        <f t="shared" si="1"/>
        <v>1</v>
      </c>
      <c r="Y26" s="21">
        <f t="shared" si="2"/>
        <v>70.099999999999994</v>
      </c>
      <c r="Z26" s="15">
        <f t="shared" si="4"/>
        <v>70.099999999999994</v>
      </c>
      <c r="AA26" s="22"/>
    </row>
    <row r="27" spans="1:27" s="23" customFormat="1" ht="15.75" customHeight="1" x14ac:dyDescent="0.2">
      <c r="A27" s="13" t="s">
        <v>81</v>
      </c>
      <c r="B27" s="13" t="s">
        <v>81</v>
      </c>
      <c r="C27" s="8" t="s">
        <v>260</v>
      </c>
      <c r="D27" s="7">
        <v>5188</v>
      </c>
      <c r="E27" s="30" t="s">
        <v>2</v>
      </c>
      <c r="F27" s="9"/>
      <c r="G27" s="10"/>
      <c r="H27" s="11" t="s">
        <v>31</v>
      </c>
      <c r="I27" s="11" t="s">
        <v>30</v>
      </c>
      <c r="J27" s="8" t="s">
        <v>759</v>
      </c>
      <c r="K27" s="11" t="s">
        <v>30</v>
      </c>
      <c r="L27" s="14"/>
      <c r="M27" s="36">
        <v>46055.402777777781</v>
      </c>
      <c r="N27" s="36">
        <v>46055.9375</v>
      </c>
      <c r="O27" s="11"/>
      <c r="P27" s="11"/>
      <c r="Q27" s="11"/>
      <c r="R27" s="11"/>
      <c r="S27" s="15">
        <f t="shared" si="0"/>
        <v>0</v>
      </c>
      <c r="T27" s="16"/>
      <c r="U27" s="17"/>
      <c r="V27" s="18">
        <v>1</v>
      </c>
      <c r="W27" s="19">
        <v>70.099999999999994</v>
      </c>
      <c r="X27" s="20">
        <f t="shared" si="1"/>
        <v>1</v>
      </c>
      <c r="Y27" s="21">
        <f t="shared" si="2"/>
        <v>70.099999999999994</v>
      </c>
      <c r="Z27" s="15">
        <f t="shared" si="4"/>
        <v>70.099999999999994</v>
      </c>
      <c r="AA27" s="22"/>
    </row>
    <row r="28" spans="1:27" s="23" customFormat="1" ht="15.75" customHeight="1" x14ac:dyDescent="0.2">
      <c r="A28" s="13" t="s">
        <v>81</v>
      </c>
      <c r="B28" s="13" t="s">
        <v>81</v>
      </c>
      <c r="C28" s="8" t="s">
        <v>260</v>
      </c>
      <c r="D28" s="7">
        <v>5188</v>
      </c>
      <c r="E28" s="30" t="s">
        <v>2</v>
      </c>
      <c r="F28" s="9"/>
      <c r="G28" s="10"/>
      <c r="H28" s="11" t="s">
        <v>31</v>
      </c>
      <c r="I28" s="11" t="s">
        <v>30</v>
      </c>
      <c r="J28" s="8" t="s">
        <v>271</v>
      </c>
      <c r="K28" s="11" t="s">
        <v>30</v>
      </c>
      <c r="L28" s="14"/>
      <c r="M28" s="36">
        <v>46066.402777777781</v>
      </c>
      <c r="N28" s="36">
        <v>46066.819444444445</v>
      </c>
      <c r="O28" s="11"/>
      <c r="P28" s="11"/>
      <c r="Q28" s="11"/>
      <c r="R28" s="11"/>
      <c r="S28" s="15">
        <f t="shared" si="0"/>
        <v>0</v>
      </c>
      <c r="T28" s="16"/>
      <c r="U28" s="17"/>
      <c r="V28" s="18">
        <v>1</v>
      </c>
      <c r="W28" s="19">
        <v>70.099999999999994</v>
      </c>
      <c r="X28" s="20">
        <f t="shared" si="1"/>
        <v>1</v>
      </c>
      <c r="Y28" s="21">
        <f t="shared" si="2"/>
        <v>70.099999999999994</v>
      </c>
      <c r="Z28" s="15">
        <f t="shared" si="4"/>
        <v>70.099999999999994</v>
      </c>
      <c r="AA28" s="22"/>
    </row>
    <row r="29" spans="1:27" s="23" customFormat="1" ht="15.75" customHeight="1" x14ac:dyDescent="0.2">
      <c r="A29" s="13" t="s">
        <v>81</v>
      </c>
      <c r="B29" s="13" t="s">
        <v>81</v>
      </c>
      <c r="C29" s="8" t="s">
        <v>861</v>
      </c>
      <c r="D29" s="7">
        <v>6373</v>
      </c>
      <c r="E29" s="30" t="s">
        <v>3</v>
      </c>
      <c r="F29" s="9"/>
      <c r="G29" s="10"/>
      <c r="H29" s="11" t="s">
        <v>31</v>
      </c>
      <c r="I29" s="11" t="s">
        <v>30</v>
      </c>
      <c r="J29" s="8" t="s">
        <v>906</v>
      </c>
      <c r="K29" s="11" t="s">
        <v>30</v>
      </c>
      <c r="L29" s="14"/>
      <c r="M29" s="36">
        <v>46034.364583333336</v>
      </c>
      <c r="N29" s="36">
        <v>46034.670138888891</v>
      </c>
      <c r="O29" s="11"/>
      <c r="P29" s="11"/>
      <c r="Q29" s="11"/>
      <c r="R29" s="11"/>
      <c r="S29" s="15">
        <f t="shared" si="0"/>
        <v>0</v>
      </c>
      <c r="T29" s="16"/>
      <c r="U29" s="17"/>
      <c r="V29" s="18">
        <v>1</v>
      </c>
      <c r="W29" s="19">
        <v>70.099999999999994</v>
      </c>
      <c r="X29" s="20">
        <f t="shared" si="1"/>
        <v>1</v>
      </c>
      <c r="Y29" s="21">
        <f t="shared" si="2"/>
        <v>70.099999999999994</v>
      </c>
      <c r="Z29" s="15">
        <f t="shared" si="4"/>
        <v>70.099999999999994</v>
      </c>
      <c r="AA29" s="22"/>
    </row>
    <row r="30" spans="1:27" s="23" customFormat="1" ht="15.75" customHeight="1" x14ac:dyDescent="0.2">
      <c r="A30" s="13" t="s">
        <v>81</v>
      </c>
      <c r="B30" s="13" t="s">
        <v>81</v>
      </c>
      <c r="C30" s="8" t="s">
        <v>861</v>
      </c>
      <c r="D30" s="7">
        <v>6373</v>
      </c>
      <c r="E30" s="30" t="s">
        <v>3</v>
      </c>
      <c r="F30" s="9"/>
      <c r="G30" s="10"/>
      <c r="H30" s="11" t="s">
        <v>31</v>
      </c>
      <c r="I30" s="11" t="s">
        <v>30</v>
      </c>
      <c r="J30" s="8" t="s">
        <v>907</v>
      </c>
      <c r="K30" s="11" t="s">
        <v>30</v>
      </c>
      <c r="L30" s="14"/>
      <c r="M30" s="36">
        <v>46037.292361111111</v>
      </c>
      <c r="N30" s="36">
        <v>46037.736111111109</v>
      </c>
      <c r="O30" s="11"/>
      <c r="P30" s="11"/>
      <c r="Q30" s="11"/>
      <c r="R30" s="11"/>
      <c r="S30" s="15">
        <f t="shared" si="0"/>
        <v>0</v>
      </c>
      <c r="T30" s="16"/>
      <c r="U30" s="17"/>
      <c r="V30" s="18">
        <v>1</v>
      </c>
      <c r="W30" s="19">
        <v>70.099999999999994</v>
      </c>
      <c r="X30" s="20">
        <f t="shared" si="1"/>
        <v>1</v>
      </c>
      <c r="Y30" s="21">
        <f t="shared" si="2"/>
        <v>70.099999999999994</v>
      </c>
      <c r="Z30" s="15">
        <f t="shared" si="4"/>
        <v>70.099999999999994</v>
      </c>
      <c r="AA30" s="22"/>
    </row>
    <row r="31" spans="1:27" s="23" customFormat="1" ht="15.75" customHeight="1" x14ac:dyDescent="0.2">
      <c r="A31" s="13" t="s">
        <v>81</v>
      </c>
      <c r="B31" s="13" t="s">
        <v>81</v>
      </c>
      <c r="C31" s="8" t="s">
        <v>165</v>
      </c>
      <c r="D31" s="7">
        <v>6541</v>
      </c>
      <c r="E31" s="30" t="s">
        <v>3</v>
      </c>
      <c r="F31" s="9"/>
      <c r="G31" s="10"/>
      <c r="H31" s="11" t="s">
        <v>31</v>
      </c>
      <c r="I31" s="11" t="s">
        <v>30</v>
      </c>
      <c r="J31" s="8" t="s">
        <v>908</v>
      </c>
      <c r="K31" s="11" t="s">
        <v>30</v>
      </c>
      <c r="L31" s="14"/>
      <c r="M31" s="36">
        <v>46059.309027777781</v>
      </c>
      <c r="N31" s="36">
        <v>46059.704861111109</v>
      </c>
      <c r="O31" s="11"/>
      <c r="P31" s="11"/>
      <c r="Q31" s="11"/>
      <c r="R31" s="11"/>
      <c r="S31" s="15">
        <f t="shared" si="0"/>
        <v>0</v>
      </c>
      <c r="T31" s="16"/>
      <c r="U31" s="17"/>
      <c r="V31" s="18">
        <v>1</v>
      </c>
      <c r="W31" s="19">
        <v>70.099999999999994</v>
      </c>
      <c r="X31" s="20">
        <f t="shared" si="1"/>
        <v>1</v>
      </c>
      <c r="Y31" s="21">
        <f t="shared" si="2"/>
        <v>70.099999999999994</v>
      </c>
      <c r="Z31" s="15">
        <f t="shared" si="4"/>
        <v>70.099999999999994</v>
      </c>
      <c r="AA31" s="22"/>
    </row>
    <row r="32" spans="1:27" s="23" customFormat="1" ht="15.75" customHeight="1" x14ac:dyDescent="0.2">
      <c r="A32" s="13" t="s">
        <v>81</v>
      </c>
      <c r="B32" s="13" t="s">
        <v>81</v>
      </c>
      <c r="C32" s="8" t="s">
        <v>862</v>
      </c>
      <c r="D32" s="7">
        <v>10197</v>
      </c>
      <c r="E32" s="30" t="s">
        <v>2</v>
      </c>
      <c r="F32" s="9"/>
      <c r="G32" s="10"/>
      <c r="H32" s="11" t="s">
        <v>31</v>
      </c>
      <c r="I32" s="11" t="s">
        <v>30</v>
      </c>
      <c r="J32" s="8" t="s">
        <v>909</v>
      </c>
      <c r="K32" s="11" t="s">
        <v>30</v>
      </c>
      <c r="L32" s="14"/>
      <c r="M32" s="36">
        <v>46058.317361111112</v>
      </c>
      <c r="N32" s="36">
        <v>46058.740972222222</v>
      </c>
      <c r="O32" s="11"/>
      <c r="P32" s="11"/>
      <c r="Q32" s="11"/>
      <c r="R32" s="11"/>
      <c r="S32" s="15">
        <f t="shared" si="0"/>
        <v>0</v>
      </c>
      <c r="T32" s="16"/>
      <c r="U32" s="17"/>
      <c r="V32" s="18">
        <v>1</v>
      </c>
      <c r="W32" s="19">
        <v>70.099999999999994</v>
      </c>
      <c r="X32" s="20">
        <f t="shared" si="1"/>
        <v>1</v>
      </c>
      <c r="Y32" s="21">
        <f t="shared" si="2"/>
        <v>70.099999999999994</v>
      </c>
      <c r="Z32" s="15">
        <f t="shared" si="4"/>
        <v>70.099999999999994</v>
      </c>
      <c r="AA32" s="22"/>
    </row>
    <row r="33" spans="1:27" s="23" customFormat="1" ht="15.75" customHeight="1" x14ac:dyDescent="0.2">
      <c r="A33" s="13" t="s">
        <v>81</v>
      </c>
      <c r="B33" s="13" t="s">
        <v>81</v>
      </c>
      <c r="C33" s="8" t="s">
        <v>119</v>
      </c>
      <c r="D33" s="7">
        <v>10194</v>
      </c>
      <c r="E33" s="30" t="s">
        <v>1</v>
      </c>
      <c r="F33" s="9"/>
      <c r="G33" s="10"/>
      <c r="H33" s="11" t="s">
        <v>31</v>
      </c>
      <c r="I33" s="11" t="s">
        <v>30</v>
      </c>
      <c r="J33" s="8" t="s">
        <v>910</v>
      </c>
      <c r="K33" s="11" t="s">
        <v>30</v>
      </c>
      <c r="L33" s="14"/>
      <c r="M33" s="36">
        <v>46086.354166666664</v>
      </c>
      <c r="N33" s="36">
        <v>46086.6875</v>
      </c>
      <c r="O33" s="11"/>
      <c r="P33" s="11"/>
      <c r="Q33" s="11"/>
      <c r="R33" s="11"/>
      <c r="S33" s="15">
        <f t="shared" si="0"/>
        <v>0</v>
      </c>
      <c r="T33" s="16"/>
      <c r="U33" s="17"/>
      <c r="V33" s="18">
        <v>1</v>
      </c>
      <c r="W33" s="19">
        <v>70.099999999999994</v>
      </c>
      <c r="X33" s="20">
        <f t="shared" si="1"/>
        <v>1</v>
      </c>
      <c r="Y33" s="21">
        <f t="shared" si="2"/>
        <v>70.099999999999994</v>
      </c>
      <c r="Z33" s="15">
        <f t="shared" si="4"/>
        <v>70.099999999999994</v>
      </c>
      <c r="AA33" s="22"/>
    </row>
    <row r="34" spans="1:27" s="23" customFormat="1" ht="15.75" customHeight="1" x14ac:dyDescent="0.2">
      <c r="A34" s="13" t="s">
        <v>81</v>
      </c>
      <c r="B34" s="13" t="s">
        <v>81</v>
      </c>
      <c r="C34" s="8" t="s">
        <v>9</v>
      </c>
      <c r="D34" s="7">
        <v>10427</v>
      </c>
      <c r="E34" s="30" t="s">
        <v>2</v>
      </c>
      <c r="F34" s="9"/>
      <c r="G34" s="10"/>
      <c r="H34" s="11" t="s">
        <v>31</v>
      </c>
      <c r="I34" s="11" t="s">
        <v>30</v>
      </c>
      <c r="J34" s="8" t="s">
        <v>759</v>
      </c>
      <c r="K34" s="11" t="s">
        <v>30</v>
      </c>
      <c r="L34" s="14"/>
      <c r="M34" s="36">
        <v>46056.447916666664</v>
      </c>
      <c r="N34" s="36">
        <v>46056.90625</v>
      </c>
      <c r="O34" s="11"/>
      <c r="P34" s="11"/>
      <c r="Q34" s="11"/>
      <c r="R34" s="11"/>
      <c r="S34" s="15">
        <f t="shared" si="0"/>
        <v>0</v>
      </c>
      <c r="T34" s="16"/>
      <c r="U34" s="17"/>
      <c r="V34" s="18">
        <v>1</v>
      </c>
      <c r="W34" s="19">
        <v>70.099999999999994</v>
      </c>
      <c r="X34" s="20">
        <f t="shared" si="1"/>
        <v>1</v>
      </c>
      <c r="Y34" s="21">
        <f t="shared" si="2"/>
        <v>70.099999999999994</v>
      </c>
      <c r="Z34" s="15">
        <f t="shared" si="4"/>
        <v>70.099999999999994</v>
      </c>
      <c r="AA34" s="22"/>
    </row>
    <row r="35" spans="1:27" s="23" customFormat="1" ht="15.75" customHeight="1" x14ac:dyDescent="0.2">
      <c r="A35" s="13" t="s">
        <v>81</v>
      </c>
      <c r="B35" s="13" t="s">
        <v>81</v>
      </c>
      <c r="C35" s="8" t="s">
        <v>863</v>
      </c>
      <c r="D35" s="7">
        <v>10134</v>
      </c>
      <c r="E35" s="30" t="s">
        <v>1</v>
      </c>
      <c r="F35" s="9"/>
      <c r="G35" s="10"/>
      <c r="H35" s="11" t="s">
        <v>31</v>
      </c>
      <c r="I35" s="11" t="s">
        <v>30</v>
      </c>
      <c r="J35" s="8" t="s">
        <v>911</v>
      </c>
      <c r="K35" s="11" t="s">
        <v>30</v>
      </c>
      <c r="L35" s="14"/>
      <c r="M35" s="36">
        <v>46062.333333333336</v>
      </c>
      <c r="N35" s="36">
        <v>46062.708333333336</v>
      </c>
      <c r="O35" s="11"/>
      <c r="P35" s="11"/>
      <c r="Q35" s="11"/>
      <c r="R35" s="11"/>
      <c r="S35" s="15">
        <f t="shared" si="0"/>
        <v>0</v>
      </c>
      <c r="T35" s="16"/>
      <c r="U35" s="17"/>
      <c r="V35" s="18">
        <v>1</v>
      </c>
      <c r="W35" s="19">
        <v>70.099999999999994</v>
      </c>
      <c r="X35" s="20">
        <f t="shared" si="1"/>
        <v>1</v>
      </c>
      <c r="Y35" s="21">
        <f t="shared" si="2"/>
        <v>70.099999999999994</v>
      </c>
      <c r="Z35" s="15">
        <f t="shared" si="4"/>
        <v>70.099999999999994</v>
      </c>
      <c r="AA35" s="22"/>
    </row>
    <row r="36" spans="1:27" s="23" customFormat="1" ht="15.75" customHeight="1" x14ac:dyDescent="0.2">
      <c r="A36" s="13" t="s">
        <v>81</v>
      </c>
      <c r="B36" s="13" t="s">
        <v>81</v>
      </c>
      <c r="C36" s="8" t="s">
        <v>87</v>
      </c>
      <c r="D36" s="7">
        <v>10594</v>
      </c>
      <c r="E36" s="30" t="s">
        <v>3</v>
      </c>
      <c r="F36" s="9"/>
      <c r="G36" s="10"/>
      <c r="H36" s="11" t="s">
        <v>31</v>
      </c>
      <c r="I36" s="11" t="s">
        <v>30</v>
      </c>
      <c r="J36" s="8" t="s">
        <v>912</v>
      </c>
      <c r="K36" s="11" t="s">
        <v>30</v>
      </c>
      <c r="L36" s="14"/>
      <c r="M36" s="36">
        <v>46085.881944444445</v>
      </c>
      <c r="N36" s="36">
        <v>46086.305555555555</v>
      </c>
      <c r="O36" s="11"/>
      <c r="P36" s="11"/>
      <c r="Q36" s="11"/>
      <c r="R36" s="11"/>
      <c r="S36" s="15">
        <f t="shared" si="0"/>
        <v>0</v>
      </c>
      <c r="T36" s="16"/>
      <c r="U36" s="17"/>
      <c r="V36" s="18">
        <v>1</v>
      </c>
      <c r="W36" s="19">
        <v>70.099999999999994</v>
      </c>
      <c r="X36" s="20">
        <f t="shared" si="1"/>
        <v>1</v>
      </c>
      <c r="Y36" s="21">
        <f t="shared" si="2"/>
        <v>70.099999999999994</v>
      </c>
      <c r="Z36" s="15">
        <f t="shared" si="4"/>
        <v>70.099999999999994</v>
      </c>
      <c r="AA36" s="22"/>
    </row>
    <row r="37" spans="1:27" s="23" customFormat="1" ht="15.75" customHeight="1" x14ac:dyDescent="0.2">
      <c r="A37" s="13" t="s">
        <v>81</v>
      </c>
      <c r="B37" s="13" t="s">
        <v>81</v>
      </c>
      <c r="C37" s="8" t="s">
        <v>864</v>
      </c>
      <c r="D37" s="7">
        <v>815401</v>
      </c>
      <c r="E37" s="30" t="s">
        <v>2</v>
      </c>
      <c r="F37" s="9"/>
      <c r="G37" s="10"/>
      <c r="H37" s="11" t="s">
        <v>31</v>
      </c>
      <c r="I37" s="11" t="s">
        <v>30</v>
      </c>
      <c r="J37" s="8" t="s">
        <v>913</v>
      </c>
      <c r="K37" s="11" t="s">
        <v>30</v>
      </c>
      <c r="L37" s="14"/>
      <c r="M37" s="36">
        <v>46099.333333333336</v>
      </c>
      <c r="N37" s="36">
        <v>46099.916666666664</v>
      </c>
      <c r="O37" s="11"/>
      <c r="P37" s="11"/>
      <c r="Q37" s="11"/>
      <c r="R37" s="11"/>
      <c r="S37" s="15">
        <f t="shared" si="0"/>
        <v>0</v>
      </c>
      <c r="T37" s="16"/>
      <c r="U37" s="17"/>
      <c r="V37" s="18">
        <v>1</v>
      </c>
      <c r="W37" s="19">
        <v>70.099999999999994</v>
      </c>
      <c r="X37" s="20">
        <f t="shared" si="1"/>
        <v>1</v>
      </c>
      <c r="Y37" s="21">
        <f t="shared" si="2"/>
        <v>70.099999999999994</v>
      </c>
      <c r="Z37" s="15">
        <f t="shared" si="4"/>
        <v>70.099999999999994</v>
      </c>
      <c r="AA37" s="22"/>
    </row>
    <row r="38" spans="1:27" s="23" customFormat="1" ht="15.75" customHeight="1" x14ac:dyDescent="0.2">
      <c r="A38" s="13" t="s">
        <v>81</v>
      </c>
      <c r="B38" s="13" t="s">
        <v>81</v>
      </c>
      <c r="C38" s="8" t="s">
        <v>865</v>
      </c>
      <c r="D38" s="7">
        <v>9873</v>
      </c>
      <c r="E38" s="30" t="s">
        <v>1</v>
      </c>
      <c r="F38" s="9"/>
      <c r="G38" s="10"/>
      <c r="H38" s="11" t="s">
        <v>31</v>
      </c>
      <c r="I38" s="11" t="s">
        <v>30</v>
      </c>
      <c r="J38" s="8" t="s">
        <v>914</v>
      </c>
      <c r="K38" s="11" t="s">
        <v>30</v>
      </c>
      <c r="L38" s="14"/>
      <c r="M38" s="36">
        <v>46058.333333333336</v>
      </c>
      <c r="N38" s="36">
        <v>46058.708333333336</v>
      </c>
      <c r="O38" s="11"/>
      <c r="P38" s="11"/>
      <c r="Q38" s="11"/>
      <c r="R38" s="11"/>
      <c r="S38" s="15">
        <f t="shared" si="0"/>
        <v>0</v>
      </c>
      <c r="T38" s="24"/>
      <c r="U38" s="25"/>
      <c r="V38" s="18">
        <v>1</v>
      </c>
      <c r="W38" s="19">
        <v>70.099999999999994</v>
      </c>
      <c r="X38" s="20">
        <f t="shared" si="1"/>
        <v>1</v>
      </c>
      <c r="Y38" s="21">
        <f t="shared" si="2"/>
        <v>70.099999999999994</v>
      </c>
      <c r="Z38" s="15">
        <f t="shared" si="4"/>
        <v>70.099999999999994</v>
      </c>
      <c r="AA38" s="22"/>
    </row>
    <row r="39" spans="1:27" s="23" customFormat="1" ht="15.75" customHeight="1" x14ac:dyDescent="0.2">
      <c r="A39" s="13" t="s">
        <v>81</v>
      </c>
      <c r="B39" s="13" t="s">
        <v>81</v>
      </c>
      <c r="C39" s="8" t="s">
        <v>866</v>
      </c>
      <c r="D39" s="7">
        <v>10826</v>
      </c>
      <c r="E39" s="30" t="s">
        <v>1</v>
      </c>
      <c r="F39" s="9"/>
      <c r="G39" s="10"/>
      <c r="H39" s="11" t="s">
        <v>31</v>
      </c>
      <c r="I39" s="11" t="s">
        <v>30</v>
      </c>
      <c r="J39" s="8" t="s">
        <v>245</v>
      </c>
      <c r="K39" s="11" t="s">
        <v>30</v>
      </c>
      <c r="L39" s="14"/>
      <c r="M39" s="36">
        <v>46000.336805555555</v>
      </c>
      <c r="N39" s="36">
        <v>46000.708333333336</v>
      </c>
      <c r="O39" s="11"/>
      <c r="P39" s="11"/>
      <c r="Q39" s="11"/>
      <c r="R39" s="11"/>
      <c r="S39" s="15">
        <f t="shared" si="0"/>
        <v>0</v>
      </c>
      <c r="T39" s="16"/>
      <c r="U39" s="17"/>
      <c r="V39" s="18">
        <v>1</v>
      </c>
      <c r="W39" s="19">
        <v>70.099999999999994</v>
      </c>
      <c r="X39" s="20">
        <f t="shared" si="1"/>
        <v>1</v>
      </c>
      <c r="Y39" s="21">
        <f t="shared" si="2"/>
        <v>70.099999999999994</v>
      </c>
      <c r="Z39" s="15">
        <f t="shared" si="4"/>
        <v>70.099999999999994</v>
      </c>
      <c r="AA39" s="22"/>
    </row>
    <row r="40" spans="1:27" s="23" customFormat="1" ht="15.75" customHeight="1" x14ac:dyDescent="0.2">
      <c r="A40" s="13" t="s">
        <v>81</v>
      </c>
      <c r="B40" s="13" t="s">
        <v>81</v>
      </c>
      <c r="C40" s="8" t="s">
        <v>866</v>
      </c>
      <c r="D40" s="7">
        <v>10826</v>
      </c>
      <c r="E40" s="30" t="s">
        <v>1</v>
      </c>
      <c r="F40" s="9"/>
      <c r="G40" s="10"/>
      <c r="H40" s="11" t="s">
        <v>31</v>
      </c>
      <c r="I40" s="11" t="s">
        <v>30</v>
      </c>
      <c r="J40" s="8" t="s">
        <v>915</v>
      </c>
      <c r="K40" s="11" t="s">
        <v>30</v>
      </c>
      <c r="L40" s="14"/>
      <c r="M40" s="36">
        <v>46042.291666666664</v>
      </c>
      <c r="N40" s="36">
        <v>46042.708333333336</v>
      </c>
      <c r="O40" s="11"/>
      <c r="P40" s="11"/>
      <c r="Q40" s="11"/>
      <c r="R40" s="11"/>
      <c r="S40" s="15">
        <f t="shared" si="0"/>
        <v>0</v>
      </c>
      <c r="T40" s="16"/>
      <c r="U40" s="17"/>
      <c r="V40" s="18">
        <v>1</v>
      </c>
      <c r="W40" s="19">
        <v>70.099999999999994</v>
      </c>
      <c r="X40" s="20">
        <f t="shared" si="1"/>
        <v>1</v>
      </c>
      <c r="Y40" s="21">
        <f t="shared" si="2"/>
        <v>70.099999999999994</v>
      </c>
      <c r="Z40" s="15">
        <f t="shared" si="4"/>
        <v>70.099999999999994</v>
      </c>
      <c r="AA40" s="22"/>
    </row>
    <row r="41" spans="1:27" s="23" customFormat="1" ht="15.75" customHeight="1" x14ac:dyDescent="0.2">
      <c r="A41" s="13" t="s">
        <v>81</v>
      </c>
      <c r="B41" s="13" t="s">
        <v>81</v>
      </c>
      <c r="C41" s="8" t="s">
        <v>866</v>
      </c>
      <c r="D41" s="7">
        <v>10826</v>
      </c>
      <c r="E41" s="30" t="s">
        <v>1</v>
      </c>
      <c r="F41" s="9"/>
      <c r="G41" s="10"/>
      <c r="H41" s="11" t="s">
        <v>31</v>
      </c>
      <c r="I41" s="11" t="s">
        <v>30</v>
      </c>
      <c r="J41" s="8" t="s">
        <v>916</v>
      </c>
      <c r="K41" s="11" t="s">
        <v>30</v>
      </c>
      <c r="L41" s="14"/>
      <c r="M41" s="36">
        <v>46043.277777777781</v>
      </c>
      <c r="N41" s="36">
        <v>46043.715277777781</v>
      </c>
      <c r="O41" s="11"/>
      <c r="P41" s="11"/>
      <c r="Q41" s="11"/>
      <c r="R41" s="11"/>
      <c r="S41" s="15">
        <f t="shared" si="0"/>
        <v>0</v>
      </c>
      <c r="T41" s="16"/>
      <c r="U41" s="17"/>
      <c r="V41" s="18">
        <v>1</v>
      </c>
      <c r="W41" s="19">
        <v>70.099999999999994</v>
      </c>
      <c r="X41" s="20">
        <f t="shared" si="1"/>
        <v>1</v>
      </c>
      <c r="Y41" s="21">
        <f t="shared" si="2"/>
        <v>70.099999999999994</v>
      </c>
      <c r="Z41" s="15">
        <f t="shared" si="4"/>
        <v>70.099999999999994</v>
      </c>
      <c r="AA41" s="22"/>
    </row>
    <row r="42" spans="1:27" s="23" customFormat="1" ht="15.75" customHeight="1" x14ac:dyDescent="0.2">
      <c r="A42" s="13" t="s">
        <v>81</v>
      </c>
      <c r="B42" s="13" t="s">
        <v>81</v>
      </c>
      <c r="C42" s="8" t="s">
        <v>668</v>
      </c>
      <c r="D42" s="7">
        <v>10721</v>
      </c>
      <c r="E42" s="30" t="s">
        <v>3</v>
      </c>
      <c r="F42" s="9"/>
      <c r="G42" s="10"/>
      <c r="H42" s="11" t="s">
        <v>31</v>
      </c>
      <c r="I42" s="11" t="s">
        <v>30</v>
      </c>
      <c r="J42" s="8" t="s">
        <v>764</v>
      </c>
      <c r="K42" s="11" t="s">
        <v>30</v>
      </c>
      <c r="L42" s="14"/>
      <c r="M42" s="36">
        <v>46057.395833333336</v>
      </c>
      <c r="N42" s="36">
        <v>46058.027777777781</v>
      </c>
      <c r="O42" s="11"/>
      <c r="P42" s="11"/>
      <c r="Q42" s="11"/>
      <c r="R42" s="11"/>
      <c r="S42" s="15">
        <f t="shared" si="0"/>
        <v>0</v>
      </c>
      <c r="T42" s="16"/>
      <c r="U42" s="17"/>
      <c r="V42" s="18">
        <v>1</v>
      </c>
      <c r="W42" s="19">
        <v>70.099999999999994</v>
      </c>
      <c r="X42" s="20">
        <f t="shared" si="1"/>
        <v>1</v>
      </c>
      <c r="Y42" s="21">
        <f t="shared" si="2"/>
        <v>70.099999999999994</v>
      </c>
      <c r="Z42" s="15">
        <f t="shared" si="4"/>
        <v>70.099999999999994</v>
      </c>
      <c r="AA42" s="22"/>
    </row>
    <row r="43" spans="1:27" s="23" customFormat="1" ht="15.75" customHeight="1" x14ac:dyDescent="0.2">
      <c r="A43" s="13" t="s">
        <v>81</v>
      </c>
      <c r="B43" s="13" t="s">
        <v>81</v>
      </c>
      <c r="C43" s="8" t="s">
        <v>668</v>
      </c>
      <c r="D43" s="7">
        <v>10721</v>
      </c>
      <c r="E43" s="30" t="s">
        <v>3</v>
      </c>
      <c r="F43" s="9"/>
      <c r="G43" s="10"/>
      <c r="H43" s="11" t="s">
        <v>31</v>
      </c>
      <c r="I43" s="11" t="s">
        <v>30</v>
      </c>
      <c r="J43" s="8" t="s">
        <v>917</v>
      </c>
      <c r="K43" s="11" t="s">
        <v>30</v>
      </c>
      <c r="L43" s="14"/>
      <c r="M43" s="36">
        <v>46052.354166666664</v>
      </c>
      <c r="N43" s="36">
        <v>46052.833333333336</v>
      </c>
      <c r="O43" s="11"/>
      <c r="P43" s="11"/>
      <c r="Q43" s="11"/>
      <c r="R43" s="11"/>
      <c r="S43" s="15">
        <f t="shared" si="0"/>
        <v>0</v>
      </c>
      <c r="T43" s="16"/>
      <c r="U43" s="17"/>
      <c r="V43" s="18">
        <v>1</v>
      </c>
      <c r="W43" s="19">
        <v>70.099999999999994</v>
      </c>
      <c r="X43" s="20">
        <f t="shared" si="1"/>
        <v>1</v>
      </c>
      <c r="Y43" s="21">
        <f t="shared" si="2"/>
        <v>70.099999999999994</v>
      </c>
      <c r="Z43" s="15">
        <f t="shared" si="4"/>
        <v>70.099999999999994</v>
      </c>
      <c r="AA43" s="22"/>
    </row>
    <row r="44" spans="1:27" s="23" customFormat="1" ht="15.75" customHeight="1" x14ac:dyDescent="0.2">
      <c r="A44" s="13" t="s">
        <v>81</v>
      </c>
      <c r="B44" s="13" t="s">
        <v>81</v>
      </c>
      <c r="C44" s="8" t="s">
        <v>281</v>
      </c>
      <c r="D44" s="7">
        <v>10886</v>
      </c>
      <c r="E44" s="30" t="s">
        <v>3</v>
      </c>
      <c r="F44" s="9"/>
      <c r="G44" s="10"/>
      <c r="H44" s="11" t="s">
        <v>31</v>
      </c>
      <c r="I44" s="11" t="s">
        <v>30</v>
      </c>
      <c r="J44" s="8" t="s">
        <v>918</v>
      </c>
      <c r="K44" s="11" t="s">
        <v>30</v>
      </c>
      <c r="L44" s="14"/>
      <c r="M44" s="36">
        <v>46100.345833333333</v>
      </c>
      <c r="N44" s="36">
        <v>46100.801388888889</v>
      </c>
      <c r="O44" s="11"/>
      <c r="P44" s="11"/>
      <c r="Q44" s="11"/>
      <c r="R44" s="11"/>
      <c r="S44" s="15">
        <f t="shared" si="0"/>
        <v>0</v>
      </c>
      <c r="T44" s="16"/>
      <c r="U44" s="17"/>
      <c r="V44" s="18">
        <v>1</v>
      </c>
      <c r="W44" s="19">
        <v>70.099999999999994</v>
      </c>
      <c r="X44" s="20">
        <f t="shared" si="1"/>
        <v>1</v>
      </c>
      <c r="Y44" s="21">
        <f t="shared" si="2"/>
        <v>70.099999999999994</v>
      </c>
      <c r="Z44" s="15">
        <f t="shared" si="4"/>
        <v>70.099999999999994</v>
      </c>
      <c r="AA44" s="22"/>
    </row>
    <row r="45" spans="1:27" s="23" customFormat="1" ht="15.75" customHeight="1" x14ac:dyDescent="0.2">
      <c r="A45" s="13" t="s">
        <v>81</v>
      </c>
      <c r="B45" s="13" t="s">
        <v>81</v>
      </c>
      <c r="C45" s="8" t="s">
        <v>281</v>
      </c>
      <c r="D45" s="7">
        <v>10886</v>
      </c>
      <c r="E45" s="30" t="s">
        <v>3</v>
      </c>
      <c r="F45" s="9"/>
      <c r="G45" s="10"/>
      <c r="H45" s="11" t="s">
        <v>31</v>
      </c>
      <c r="I45" s="11" t="s">
        <v>30</v>
      </c>
      <c r="J45" s="8" t="s">
        <v>919</v>
      </c>
      <c r="K45" s="11" t="s">
        <v>30</v>
      </c>
      <c r="L45" s="14"/>
      <c r="M45" s="36">
        <v>46084.333333333336</v>
      </c>
      <c r="N45" s="36">
        <v>46084.886111111111</v>
      </c>
      <c r="O45" s="11"/>
      <c r="P45" s="11"/>
      <c r="Q45" s="11"/>
      <c r="R45" s="11"/>
      <c r="S45" s="15">
        <f t="shared" si="0"/>
        <v>0</v>
      </c>
      <c r="T45" s="16"/>
      <c r="U45" s="17"/>
      <c r="V45" s="18">
        <v>1</v>
      </c>
      <c r="W45" s="19">
        <v>70.099999999999994</v>
      </c>
      <c r="X45" s="20">
        <f t="shared" si="1"/>
        <v>1</v>
      </c>
      <c r="Y45" s="21">
        <f t="shared" si="2"/>
        <v>70.099999999999994</v>
      </c>
      <c r="Z45" s="15">
        <f t="shared" si="4"/>
        <v>70.099999999999994</v>
      </c>
      <c r="AA45" s="22"/>
    </row>
    <row r="46" spans="1:27" s="23" customFormat="1" ht="15.75" customHeight="1" x14ac:dyDescent="0.2">
      <c r="A46" s="13" t="s">
        <v>81</v>
      </c>
      <c r="B46" s="13" t="s">
        <v>81</v>
      </c>
      <c r="C46" s="8" t="s">
        <v>281</v>
      </c>
      <c r="D46" s="7">
        <v>10886</v>
      </c>
      <c r="E46" s="30" t="s">
        <v>3</v>
      </c>
      <c r="F46" s="9"/>
      <c r="G46" s="10"/>
      <c r="H46" s="11" t="s">
        <v>31</v>
      </c>
      <c r="I46" s="11" t="s">
        <v>30</v>
      </c>
      <c r="J46" s="8" t="s">
        <v>920</v>
      </c>
      <c r="K46" s="11" t="s">
        <v>30</v>
      </c>
      <c r="L46" s="14"/>
      <c r="M46" s="36">
        <v>46081.333333333336</v>
      </c>
      <c r="N46" s="36">
        <v>46081.708333333336</v>
      </c>
      <c r="O46" s="11"/>
      <c r="P46" s="11"/>
      <c r="Q46" s="11"/>
      <c r="R46" s="11"/>
      <c r="S46" s="15">
        <f t="shared" si="0"/>
        <v>0</v>
      </c>
      <c r="T46" s="16"/>
      <c r="U46" s="17"/>
      <c r="V46" s="18">
        <v>1</v>
      </c>
      <c r="W46" s="19">
        <v>70.099999999999994</v>
      </c>
      <c r="X46" s="20">
        <f t="shared" si="1"/>
        <v>1</v>
      </c>
      <c r="Y46" s="21">
        <f t="shared" si="2"/>
        <v>70.099999999999994</v>
      </c>
      <c r="Z46" s="15">
        <f t="shared" si="4"/>
        <v>70.099999999999994</v>
      </c>
      <c r="AA46" s="22"/>
    </row>
    <row r="47" spans="1:27" s="23" customFormat="1" ht="15.75" customHeight="1" x14ac:dyDescent="0.2">
      <c r="A47" s="13" t="s">
        <v>81</v>
      </c>
      <c r="B47" s="13" t="s">
        <v>81</v>
      </c>
      <c r="C47" s="8" t="s">
        <v>98</v>
      </c>
      <c r="D47" s="7">
        <v>10772</v>
      </c>
      <c r="E47" s="30" t="s">
        <v>1</v>
      </c>
      <c r="F47" s="9"/>
      <c r="G47" s="10"/>
      <c r="H47" s="11" t="s">
        <v>31</v>
      </c>
      <c r="I47" s="11" t="s">
        <v>30</v>
      </c>
      <c r="J47" s="8" t="s">
        <v>921</v>
      </c>
      <c r="K47" s="11" t="s">
        <v>30</v>
      </c>
      <c r="L47" s="14"/>
      <c r="M47" s="36">
        <v>46092.333333333336</v>
      </c>
      <c r="N47" s="36">
        <v>46092.729166666664</v>
      </c>
      <c r="O47" s="11"/>
      <c r="P47" s="11"/>
      <c r="Q47" s="11"/>
      <c r="R47" s="11"/>
      <c r="S47" s="15">
        <f t="shared" si="0"/>
        <v>0</v>
      </c>
      <c r="T47" s="16"/>
      <c r="U47" s="17"/>
      <c r="V47" s="18">
        <v>1</v>
      </c>
      <c r="W47" s="19">
        <v>70.099999999999994</v>
      </c>
      <c r="X47" s="20">
        <f t="shared" si="1"/>
        <v>1</v>
      </c>
      <c r="Y47" s="21">
        <f t="shared" si="2"/>
        <v>70.099999999999994</v>
      </c>
      <c r="Z47" s="15">
        <f t="shared" si="4"/>
        <v>70.099999999999994</v>
      </c>
      <c r="AA47" s="22"/>
    </row>
    <row r="48" spans="1:27" s="23" customFormat="1" ht="15.75" customHeight="1" x14ac:dyDescent="0.2">
      <c r="A48" s="13" t="s">
        <v>81</v>
      </c>
      <c r="B48" s="13" t="s">
        <v>81</v>
      </c>
      <c r="C48" s="8" t="s">
        <v>867</v>
      </c>
      <c r="D48" s="7">
        <v>10824</v>
      </c>
      <c r="E48" s="30" t="s">
        <v>3</v>
      </c>
      <c r="F48" s="9"/>
      <c r="G48" s="10"/>
      <c r="H48" s="11" t="s">
        <v>31</v>
      </c>
      <c r="I48" s="11" t="s">
        <v>30</v>
      </c>
      <c r="J48" s="8" t="s">
        <v>922</v>
      </c>
      <c r="K48" s="11" t="s">
        <v>30</v>
      </c>
      <c r="L48" s="14"/>
      <c r="M48" s="36">
        <v>45987.354166666664</v>
      </c>
      <c r="N48" s="36">
        <v>45987.791666666664</v>
      </c>
      <c r="O48" s="11"/>
      <c r="P48" s="11"/>
      <c r="Q48" s="11"/>
      <c r="R48" s="11"/>
      <c r="S48" s="15">
        <f t="shared" si="0"/>
        <v>0</v>
      </c>
      <c r="T48" s="16"/>
      <c r="U48" s="17"/>
      <c r="V48" s="18">
        <v>1</v>
      </c>
      <c r="W48" s="19">
        <v>70.099999999999994</v>
      </c>
      <c r="X48" s="20">
        <f t="shared" si="1"/>
        <v>1</v>
      </c>
      <c r="Y48" s="21">
        <f t="shared" si="2"/>
        <v>70.099999999999994</v>
      </c>
      <c r="Z48" s="15">
        <f t="shared" si="4"/>
        <v>70.099999999999994</v>
      </c>
      <c r="AA48" s="22"/>
    </row>
    <row r="49" spans="1:27" s="23" customFormat="1" ht="15.75" customHeight="1" x14ac:dyDescent="0.2">
      <c r="A49" s="13" t="s">
        <v>81</v>
      </c>
      <c r="B49" s="13" t="s">
        <v>81</v>
      </c>
      <c r="C49" s="8" t="s">
        <v>867</v>
      </c>
      <c r="D49" s="7">
        <v>10824</v>
      </c>
      <c r="E49" s="30" t="s">
        <v>3</v>
      </c>
      <c r="F49" s="9"/>
      <c r="G49" s="10"/>
      <c r="H49" s="11" t="s">
        <v>31</v>
      </c>
      <c r="I49" s="11" t="s">
        <v>30</v>
      </c>
      <c r="J49" s="8" t="s">
        <v>923</v>
      </c>
      <c r="K49" s="11" t="s">
        <v>30</v>
      </c>
      <c r="L49" s="14"/>
      <c r="M49" s="36">
        <v>46028.375</v>
      </c>
      <c r="N49" s="36">
        <v>46028.708333333336</v>
      </c>
      <c r="O49" s="11"/>
      <c r="P49" s="11"/>
      <c r="Q49" s="11"/>
      <c r="R49" s="11"/>
      <c r="S49" s="15">
        <f t="shared" si="0"/>
        <v>0</v>
      </c>
      <c r="T49" s="16"/>
      <c r="U49" s="17"/>
      <c r="V49" s="18">
        <v>1</v>
      </c>
      <c r="W49" s="19">
        <v>70.099999999999994</v>
      </c>
      <c r="X49" s="20">
        <f t="shared" si="1"/>
        <v>1</v>
      </c>
      <c r="Y49" s="21">
        <f t="shared" si="2"/>
        <v>70.099999999999994</v>
      </c>
      <c r="Z49" s="15">
        <f t="shared" si="4"/>
        <v>70.099999999999994</v>
      </c>
      <c r="AA49" s="22"/>
    </row>
    <row r="50" spans="1:27" s="23" customFormat="1" ht="15.75" customHeight="1" x14ac:dyDescent="0.2">
      <c r="A50" s="13" t="s">
        <v>81</v>
      </c>
      <c r="B50" s="13" t="s">
        <v>81</v>
      </c>
      <c r="C50" s="8" t="s">
        <v>867</v>
      </c>
      <c r="D50" s="7">
        <v>10824</v>
      </c>
      <c r="E50" s="30" t="s">
        <v>3</v>
      </c>
      <c r="F50" s="9"/>
      <c r="G50" s="10"/>
      <c r="H50" s="11" t="s">
        <v>31</v>
      </c>
      <c r="I50" s="11" t="s">
        <v>30</v>
      </c>
      <c r="J50" s="8" t="s">
        <v>924</v>
      </c>
      <c r="K50" s="11" t="s">
        <v>30</v>
      </c>
      <c r="L50" s="14"/>
      <c r="M50" s="36">
        <v>45972.347222222219</v>
      </c>
      <c r="N50" s="36">
        <v>45972.78125</v>
      </c>
      <c r="O50" s="11"/>
      <c r="P50" s="11"/>
      <c r="Q50" s="11"/>
      <c r="R50" s="11"/>
      <c r="S50" s="15">
        <f t="shared" si="0"/>
        <v>0</v>
      </c>
      <c r="T50" s="16"/>
      <c r="U50" s="17"/>
      <c r="V50" s="18">
        <v>1</v>
      </c>
      <c r="W50" s="19">
        <v>70.099999999999994</v>
      </c>
      <c r="X50" s="20">
        <f t="shared" si="1"/>
        <v>1</v>
      </c>
      <c r="Y50" s="21">
        <f t="shared" si="2"/>
        <v>70.099999999999994</v>
      </c>
      <c r="Z50" s="15">
        <f t="shared" si="4"/>
        <v>70.099999999999994</v>
      </c>
      <c r="AA50" s="22"/>
    </row>
    <row r="51" spans="1:27" s="23" customFormat="1" ht="15.75" customHeight="1" x14ac:dyDescent="0.2">
      <c r="A51" s="13" t="s">
        <v>81</v>
      </c>
      <c r="B51" s="13" t="s">
        <v>81</v>
      </c>
      <c r="C51" s="8" t="s">
        <v>868</v>
      </c>
      <c r="D51" s="7">
        <v>10385</v>
      </c>
      <c r="E51" s="30" t="s">
        <v>2</v>
      </c>
      <c r="F51" s="9"/>
      <c r="G51" s="10"/>
      <c r="H51" s="11" t="s">
        <v>31</v>
      </c>
      <c r="I51" s="11" t="s">
        <v>30</v>
      </c>
      <c r="J51" s="8" t="s">
        <v>37</v>
      </c>
      <c r="K51" s="11" t="s">
        <v>30</v>
      </c>
      <c r="L51" s="14"/>
      <c r="M51" s="36">
        <v>46085.375</v>
      </c>
      <c r="N51" s="36">
        <v>46085.6875</v>
      </c>
      <c r="O51" s="11"/>
      <c r="P51" s="11"/>
      <c r="Q51" s="11"/>
      <c r="R51" s="11"/>
      <c r="S51" s="15">
        <f t="shared" si="0"/>
        <v>0</v>
      </c>
      <c r="T51" s="16"/>
      <c r="U51" s="17"/>
      <c r="V51" s="18">
        <v>1</v>
      </c>
      <c r="W51" s="19">
        <v>70.099999999999994</v>
      </c>
      <c r="X51" s="20">
        <f t="shared" si="1"/>
        <v>1</v>
      </c>
      <c r="Y51" s="21">
        <f t="shared" si="2"/>
        <v>70.099999999999994</v>
      </c>
      <c r="Z51" s="15">
        <f t="shared" si="4"/>
        <v>70.099999999999994</v>
      </c>
      <c r="AA51" s="22"/>
    </row>
    <row r="52" spans="1:27" s="23" customFormat="1" ht="15.75" customHeight="1" x14ac:dyDescent="0.2">
      <c r="A52" s="13" t="s">
        <v>81</v>
      </c>
      <c r="B52" s="13" t="s">
        <v>81</v>
      </c>
      <c r="C52" s="8" t="s">
        <v>168</v>
      </c>
      <c r="D52" s="7">
        <v>10131</v>
      </c>
      <c r="E52" s="30" t="s">
        <v>1</v>
      </c>
      <c r="F52" s="9"/>
      <c r="G52" s="10"/>
      <c r="H52" s="11" t="s">
        <v>31</v>
      </c>
      <c r="I52" s="11" t="s">
        <v>30</v>
      </c>
      <c r="J52" s="8" t="s">
        <v>925</v>
      </c>
      <c r="K52" s="11" t="s">
        <v>30</v>
      </c>
      <c r="L52" s="14"/>
      <c r="M52" s="36">
        <v>46100.340277777781</v>
      </c>
      <c r="N52" s="36">
        <v>46100.736111111109</v>
      </c>
      <c r="O52" s="11"/>
      <c r="P52" s="11"/>
      <c r="Q52" s="11"/>
      <c r="R52" s="11"/>
      <c r="S52" s="15">
        <f t="shared" si="0"/>
        <v>0</v>
      </c>
      <c r="T52" s="16"/>
      <c r="U52" s="17"/>
      <c r="V52" s="18">
        <v>1</v>
      </c>
      <c r="W52" s="19">
        <v>70.099999999999994</v>
      </c>
      <c r="X52" s="20">
        <f t="shared" si="1"/>
        <v>1</v>
      </c>
      <c r="Y52" s="21">
        <f t="shared" si="2"/>
        <v>70.099999999999994</v>
      </c>
      <c r="Z52" s="15">
        <f t="shared" si="4"/>
        <v>70.099999999999994</v>
      </c>
      <c r="AA52" s="22"/>
    </row>
    <row r="53" spans="1:27" s="23" customFormat="1" ht="15.75" customHeight="1" x14ac:dyDescent="0.2">
      <c r="A53" s="13" t="s">
        <v>81</v>
      </c>
      <c r="B53" s="13" t="s">
        <v>81</v>
      </c>
      <c r="C53" s="8" t="s">
        <v>88</v>
      </c>
      <c r="D53" s="7">
        <v>9963</v>
      </c>
      <c r="E53" s="30" t="s">
        <v>1</v>
      </c>
      <c r="F53" s="9"/>
      <c r="G53" s="10"/>
      <c r="H53" s="11" t="s">
        <v>31</v>
      </c>
      <c r="I53" s="11" t="s">
        <v>30</v>
      </c>
      <c r="J53" s="8" t="s">
        <v>926</v>
      </c>
      <c r="K53" s="11" t="s">
        <v>30</v>
      </c>
      <c r="L53" s="14"/>
      <c r="M53" s="36">
        <v>46051.3</v>
      </c>
      <c r="N53" s="36">
        <v>46051.78125</v>
      </c>
      <c r="O53" s="11"/>
      <c r="P53" s="11"/>
      <c r="Q53" s="11"/>
      <c r="R53" s="11"/>
      <c r="S53" s="15">
        <f t="shared" si="0"/>
        <v>0</v>
      </c>
      <c r="T53" s="16"/>
      <c r="U53" s="17"/>
      <c r="V53" s="18">
        <v>1</v>
      </c>
      <c r="W53" s="19">
        <v>70.099999999999994</v>
      </c>
      <c r="X53" s="20">
        <f t="shared" si="1"/>
        <v>1</v>
      </c>
      <c r="Y53" s="21">
        <f t="shared" si="2"/>
        <v>70.099999999999994</v>
      </c>
      <c r="Z53" s="15">
        <f t="shared" si="4"/>
        <v>70.099999999999994</v>
      </c>
      <c r="AA53" s="22"/>
    </row>
    <row r="54" spans="1:27" s="23" customFormat="1" ht="15.75" customHeight="1" x14ac:dyDescent="0.2">
      <c r="A54" s="13" t="s">
        <v>81</v>
      </c>
      <c r="B54" s="13" t="s">
        <v>81</v>
      </c>
      <c r="C54" s="8" t="s">
        <v>669</v>
      </c>
      <c r="D54" s="7">
        <v>10872</v>
      </c>
      <c r="E54" s="30" t="s">
        <v>1</v>
      </c>
      <c r="F54" s="9"/>
      <c r="G54" s="10"/>
      <c r="H54" s="11" t="s">
        <v>31</v>
      </c>
      <c r="I54" s="11" t="s">
        <v>30</v>
      </c>
      <c r="J54" s="8" t="s">
        <v>927</v>
      </c>
      <c r="K54" s="11" t="s">
        <v>30</v>
      </c>
      <c r="L54" s="14"/>
      <c r="M54" s="36">
        <v>46079.333333333336</v>
      </c>
      <c r="N54" s="36">
        <v>46079.708333333336</v>
      </c>
      <c r="O54" s="11"/>
      <c r="P54" s="11"/>
      <c r="Q54" s="11"/>
      <c r="R54" s="11"/>
      <c r="S54" s="15">
        <f t="shared" si="0"/>
        <v>0</v>
      </c>
      <c r="T54" s="16"/>
      <c r="U54" s="17"/>
      <c r="V54" s="18">
        <v>1</v>
      </c>
      <c r="W54" s="19">
        <v>70.099999999999994</v>
      </c>
      <c r="X54" s="20">
        <f t="shared" si="1"/>
        <v>1</v>
      </c>
      <c r="Y54" s="21">
        <f t="shared" si="2"/>
        <v>70.099999999999994</v>
      </c>
      <c r="Z54" s="15">
        <f t="shared" si="4"/>
        <v>70.099999999999994</v>
      </c>
      <c r="AA54" s="22"/>
    </row>
    <row r="55" spans="1:27" s="23" customFormat="1" ht="15.75" customHeight="1" x14ac:dyDescent="0.2">
      <c r="A55" s="13" t="s">
        <v>81</v>
      </c>
      <c r="B55" s="13" t="s">
        <v>81</v>
      </c>
      <c r="C55" s="8" t="s">
        <v>322</v>
      </c>
      <c r="D55" s="7">
        <v>9984</v>
      </c>
      <c r="E55" s="30" t="s">
        <v>2</v>
      </c>
      <c r="F55" s="9"/>
      <c r="G55" s="10"/>
      <c r="H55" s="11" t="s">
        <v>31</v>
      </c>
      <c r="I55" s="11" t="s">
        <v>30</v>
      </c>
      <c r="J55" s="8" t="s">
        <v>369</v>
      </c>
      <c r="K55" s="11" t="s">
        <v>30</v>
      </c>
      <c r="L55" s="14"/>
      <c r="M55" s="36">
        <v>46058.291666666664</v>
      </c>
      <c r="N55" s="36">
        <v>46058.75</v>
      </c>
      <c r="O55" s="11"/>
      <c r="P55" s="11"/>
      <c r="Q55" s="11"/>
      <c r="R55" s="11"/>
      <c r="S55" s="15">
        <f t="shared" si="0"/>
        <v>0</v>
      </c>
      <c r="T55" s="24"/>
      <c r="U55" s="25"/>
      <c r="V55" s="18">
        <v>1</v>
      </c>
      <c r="W55" s="19">
        <v>70.099999999999994</v>
      </c>
      <c r="X55" s="20">
        <f t="shared" si="1"/>
        <v>1</v>
      </c>
      <c r="Y55" s="21">
        <f t="shared" si="2"/>
        <v>70.099999999999994</v>
      </c>
      <c r="Z55" s="15">
        <f t="shared" si="4"/>
        <v>70.099999999999994</v>
      </c>
      <c r="AA55" s="22"/>
    </row>
    <row r="56" spans="1:27" s="23" customFormat="1" ht="15.75" customHeight="1" x14ac:dyDescent="0.2">
      <c r="A56" s="13" t="s">
        <v>81</v>
      </c>
      <c r="B56" s="13" t="s">
        <v>81</v>
      </c>
      <c r="C56" s="8" t="s">
        <v>104</v>
      </c>
      <c r="D56" s="7">
        <v>10297</v>
      </c>
      <c r="E56" s="30" t="s">
        <v>1</v>
      </c>
      <c r="F56" s="9"/>
      <c r="G56" s="10"/>
      <c r="H56" s="11" t="s">
        <v>31</v>
      </c>
      <c r="I56" s="11" t="s">
        <v>30</v>
      </c>
      <c r="J56" s="8" t="s">
        <v>124</v>
      </c>
      <c r="K56" s="11" t="s">
        <v>30</v>
      </c>
      <c r="L56" s="14"/>
      <c r="M56" s="36">
        <v>46086.333333333336</v>
      </c>
      <c r="N56" s="36">
        <v>46086.708333333336</v>
      </c>
      <c r="O56" s="11"/>
      <c r="P56" s="11"/>
      <c r="Q56" s="11"/>
      <c r="R56" s="11"/>
      <c r="S56" s="15">
        <f t="shared" si="0"/>
        <v>0</v>
      </c>
      <c r="T56" s="24"/>
      <c r="U56" s="25"/>
      <c r="V56" s="18">
        <v>1</v>
      </c>
      <c r="W56" s="19">
        <v>70.099999999999994</v>
      </c>
      <c r="X56" s="20">
        <f t="shared" si="1"/>
        <v>1</v>
      </c>
      <c r="Y56" s="21">
        <f t="shared" si="2"/>
        <v>70.099999999999994</v>
      </c>
      <c r="Z56" s="15">
        <f t="shared" si="4"/>
        <v>70.099999999999994</v>
      </c>
      <c r="AA56" s="22"/>
    </row>
    <row r="57" spans="1:27" s="23" customFormat="1" ht="15.75" customHeight="1" x14ac:dyDescent="0.2">
      <c r="A57" s="13" t="s">
        <v>81</v>
      </c>
      <c r="B57" s="13" t="s">
        <v>81</v>
      </c>
      <c r="C57" s="8" t="s">
        <v>869</v>
      </c>
      <c r="D57" s="7">
        <v>10273</v>
      </c>
      <c r="E57" s="30" t="s">
        <v>2</v>
      </c>
      <c r="F57" s="9"/>
      <c r="G57" s="10"/>
      <c r="H57" s="11" t="s">
        <v>31</v>
      </c>
      <c r="I57" s="11" t="s">
        <v>30</v>
      </c>
      <c r="J57" s="8" t="s">
        <v>928</v>
      </c>
      <c r="K57" s="11" t="s">
        <v>30</v>
      </c>
      <c r="L57" s="14"/>
      <c r="M57" s="36">
        <v>46073.395833333336</v>
      </c>
      <c r="N57" s="36">
        <v>46073.652777777781</v>
      </c>
      <c r="O57" s="11"/>
      <c r="P57" s="11"/>
      <c r="Q57" s="11"/>
      <c r="R57" s="11"/>
      <c r="S57" s="15">
        <f t="shared" si="0"/>
        <v>0</v>
      </c>
      <c r="T57" s="16"/>
      <c r="U57" s="17"/>
      <c r="V57" s="18">
        <v>1</v>
      </c>
      <c r="W57" s="19">
        <v>70.099999999999994</v>
      </c>
      <c r="X57" s="20">
        <f t="shared" si="1"/>
        <v>1</v>
      </c>
      <c r="Y57" s="21">
        <f t="shared" si="2"/>
        <v>70.099999999999994</v>
      </c>
      <c r="Z57" s="15">
        <f t="shared" si="4"/>
        <v>70.099999999999994</v>
      </c>
      <c r="AA57" s="22"/>
    </row>
    <row r="58" spans="1:27" s="23" customFormat="1" ht="15.75" customHeight="1" x14ac:dyDescent="0.2">
      <c r="A58" s="13" t="s">
        <v>81</v>
      </c>
      <c r="B58" s="13" t="s">
        <v>81</v>
      </c>
      <c r="C58" s="8" t="s">
        <v>870</v>
      </c>
      <c r="D58" s="7">
        <v>10287</v>
      </c>
      <c r="E58" s="30" t="s">
        <v>0</v>
      </c>
      <c r="F58" s="9"/>
      <c r="G58" s="10"/>
      <c r="H58" s="11" t="s">
        <v>31</v>
      </c>
      <c r="I58" s="11" t="s">
        <v>30</v>
      </c>
      <c r="J58" s="8" t="s">
        <v>929</v>
      </c>
      <c r="K58" s="11" t="s">
        <v>30</v>
      </c>
      <c r="L58" s="14"/>
      <c r="M58" s="36">
        <v>46077.395833333336</v>
      </c>
      <c r="N58" s="36">
        <v>46077.708333333336</v>
      </c>
      <c r="O58" s="11"/>
      <c r="P58" s="11"/>
      <c r="Q58" s="11"/>
      <c r="R58" s="11"/>
      <c r="S58" s="15">
        <f t="shared" si="0"/>
        <v>0</v>
      </c>
      <c r="T58" s="16"/>
      <c r="U58" s="17"/>
      <c r="V58" s="18">
        <v>1</v>
      </c>
      <c r="W58" s="19">
        <v>70.099999999999994</v>
      </c>
      <c r="X58" s="20">
        <f t="shared" si="1"/>
        <v>1</v>
      </c>
      <c r="Y58" s="21">
        <f t="shared" si="2"/>
        <v>70.099999999999994</v>
      </c>
      <c r="Z58" s="15">
        <f t="shared" si="4"/>
        <v>70.099999999999994</v>
      </c>
      <c r="AA58" s="22"/>
    </row>
    <row r="59" spans="1:27" s="23" customFormat="1" ht="15.75" customHeight="1" x14ac:dyDescent="0.2">
      <c r="A59" s="13" t="s">
        <v>81</v>
      </c>
      <c r="B59" s="13" t="s">
        <v>81</v>
      </c>
      <c r="C59" s="8" t="s">
        <v>254</v>
      </c>
      <c r="D59" s="7">
        <v>10442</v>
      </c>
      <c r="E59" s="30" t="s">
        <v>2</v>
      </c>
      <c r="F59" s="9"/>
      <c r="G59" s="10"/>
      <c r="H59" s="11" t="s">
        <v>31</v>
      </c>
      <c r="I59" s="11" t="s">
        <v>30</v>
      </c>
      <c r="J59" s="8" t="s">
        <v>930</v>
      </c>
      <c r="K59" s="11" t="s">
        <v>30</v>
      </c>
      <c r="L59" s="14"/>
      <c r="M59" s="36">
        <v>46076.430555555555</v>
      </c>
      <c r="N59" s="36">
        <v>46076.690972222219</v>
      </c>
      <c r="O59" s="11"/>
      <c r="P59" s="11"/>
      <c r="Q59" s="11"/>
      <c r="R59" s="11"/>
      <c r="S59" s="15">
        <f t="shared" si="0"/>
        <v>0</v>
      </c>
      <c r="T59" s="16"/>
      <c r="U59" s="17"/>
      <c r="V59" s="18">
        <v>1</v>
      </c>
      <c r="W59" s="19">
        <v>70.099999999999994</v>
      </c>
      <c r="X59" s="20">
        <f t="shared" si="1"/>
        <v>1</v>
      </c>
      <c r="Y59" s="21">
        <f t="shared" si="2"/>
        <v>70.099999999999994</v>
      </c>
      <c r="Z59" s="15">
        <f t="shared" si="4"/>
        <v>70.099999999999994</v>
      </c>
      <c r="AA59" s="22"/>
    </row>
    <row r="60" spans="1:27" s="23" customFormat="1" ht="15.75" customHeight="1" x14ac:dyDescent="0.2">
      <c r="A60" s="13" t="s">
        <v>81</v>
      </c>
      <c r="B60" s="13" t="s">
        <v>81</v>
      </c>
      <c r="C60" s="8" t="s">
        <v>337</v>
      </c>
      <c r="D60" s="7">
        <v>10113</v>
      </c>
      <c r="E60" s="30" t="s">
        <v>0</v>
      </c>
      <c r="F60" s="9"/>
      <c r="G60" s="10"/>
      <c r="H60" s="11" t="s">
        <v>31</v>
      </c>
      <c r="I60" s="11" t="s">
        <v>30</v>
      </c>
      <c r="J60" s="8" t="s">
        <v>369</v>
      </c>
      <c r="K60" s="11" t="s">
        <v>30</v>
      </c>
      <c r="L60" s="14"/>
      <c r="M60" s="36">
        <v>46058.25</v>
      </c>
      <c r="N60" s="36">
        <v>46058.729166666664</v>
      </c>
      <c r="O60" s="11"/>
      <c r="P60" s="11"/>
      <c r="Q60" s="11"/>
      <c r="R60" s="11"/>
      <c r="S60" s="15">
        <f t="shared" si="0"/>
        <v>0</v>
      </c>
      <c r="T60" s="16"/>
      <c r="U60" s="17"/>
      <c r="V60" s="18">
        <v>1</v>
      </c>
      <c r="W60" s="19">
        <v>70.099999999999994</v>
      </c>
      <c r="X60" s="20">
        <f t="shared" si="1"/>
        <v>1</v>
      </c>
      <c r="Y60" s="21">
        <f t="shared" si="2"/>
        <v>70.099999999999994</v>
      </c>
      <c r="Z60" s="15">
        <f t="shared" si="4"/>
        <v>70.099999999999994</v>
      </c>
      <c r="AA60" s="22"/>
    </row>
    <row r="61" spans="1:27" s="23" customFormat="1" ht="15.75" customHeight="1" x14ac:dyDescent="0.2">
      <c r="A61" s="13" t="s">
        <v>81</v>
      </c>
      <c r="B61" s="13" t="s">
        <v>81</v>
      </c>
      <c r="C61" s="8" t="s">
        <v>28</v>
      </c>
      <c r="D61" s="7">
        <v>10949</v>
      </c>
      <c r="E61" s="30" t="s">
        <v>1</v>
      </c>
      <c r="F61" s="9"/>
      <c r="G61" s="10"/>
      <c r="H61" s="11" t="s">
        <v>31</v>
      </c>
      <c r="I61" s="11" t="s">
        <v>30</v>
      </c>
      <c r="J61" s="8" t="s">
        <v>931</v>
      </c>
      <c r="K61" s="11" t="s">
        <v>30</v>
      </c>
      <c r="L61" s="14"/>
      <c r="M61" s="36">
        <v>46078.375</v>
      </c>
      <c r="N61" s="36">
        <v>46078.747916666667</v>
      </c>
      <c r="O61" s="11"/>
      <c r="P61" s="11"/>
      <c r="Q61" s="11"/>
      <c r="R61" s="11"/>
      <c r="S61" s="15">
        <f t="shared" si="0"/>
        <v>0</v>
      </c>
      <c r="T61" s="16"/>
      <c r="U61" s="17"/>
      <c r="V61" s="18">
        <v>1</v>
      </c>
      <c r="W61" s="19">
        <v>70.099999999999994</v>
      </c>
      <c r="X61" s="20">
        <f t="shared" si="1"/>
        <v>1</v>
      </c>
      <c r="Y61" s="21">
        <f t="shared" si="2"/>
        <v>70.099999999999994</v>
      </c>
      <c r="Z61" s="15">
        <f t="shared" si="4"/>
        <v>70.099999999999994</v>
      </c>
      <c r="AA61" s="22"/>
    </row>
    <row r="62" spans="1:27" s="23" customFormat="1" ht="15.75" customHeight="1" x14ac:dyDescent="0.2">
      <c r="A62" s="13" t="s">
        <v>81</v>
      </c>
      <c r="B62" s="13" t="s">
        <v>81</v>
      </c>
      <c r="C62" s="8" t="s">
        <v>28</v>
      </c>
      <c r="D62" s="7">
        <v>10949</v>
      </c>
      <c r="E62" s="30" t="s">
        <v>1</v>
      </c>
      <c r="F62" s="9"/>
      <c r="G62" s="10"/>
      <c r="H62" s="11" t="s">
        <v>31</v>
      </c>
      <c r="I62" s="11" t="s">
        <v>30</v>
      </c>
      <c r="J62" s="8" t="s">
        <v>932</v>
      </c>
      <c r="K62" s="11" t="s">
        <v>30</v>
      </c>
      <c r="L62" s="14"/>
      <c r="M62" s="36">
        <v>46093.385416666664</v>
      </c>
      <c r="N62" s="36">
        <v>46093.701388888891</v>
      </c>
      <c r="O62" s="11"/>
      <c r="P62" s="11"/>
      <c r="Q62" s="11"/>
      <c r="R62" s="11"/>
      <c r="S62" s="15">
        <f t="shared" si="0"/>
        <v>0</v>
      </c>
      <c r="T62" s="16"/>
      <c r="U62" s="17"/>
      <c r="V62" s="18">
        <v>1</v>
      </c>
      <c r="W62" s="19">
        <v>70.099999999999994</v>
      </c>
      <c r="X62" s="20">
        <f t="shared" si="1"/>
        <v>1</v>
      </c>
      <c r="Y62" s="21">
        <f t="shared" si="2"/>
        <v>70.099999999999994</v>
      </c>
      <c r="Z62" s="15">
        <f t="shared" si="4"/>
        <v>70.099999999999994</v>
      </c>
      <c r="AA62" s="22"/>
    </row>
    <row r="63" spans="1:27" s="23" customFormat="1" ht="15.75" customHeight="1" x14ac:dyDescent="0.2">
      <c r="A63" s="13" t="s">
        <v>81</v>
      </c>
      <c r="B63" s="13" t="s">
        <v>81</v>
      </c>
      <c r="C63" s="8" t="s">
        <v>871</v>
      </c>
      <c r="D63" s="7">
        <v>11042</v>
      </c>
      <c r="E63" s="30" t="s">
        <v>1</v>
      </c>
      <c r="F63" s="9"/>
      <c r="G63" s="10"/>
      <c r="H63" s="11" t="s">
        <v>31</v>
      </c>
      <c r="I63" s="11" t="s">
        <v>30</v>
      </c>
      <c r="J63" s="8" t="s">
        <v>933</v>
      </c>
      <c r="K63" s="11" t="s">
        <v>30</v>
      </c>
      <c r="L63" s="14"/>
      <c r="M63" s="36">
        <v>46105.333333333336</v>
      </c>
      <c r="N63" s="36">
        <v>46105.708333333336</v>
      </c>
      <c r="O63" s="11"/>
      <c r="P63" s="11"/>
      <c r="Q63" s="11"/>
      <c r="R63" s="11"/>
      <c r="S63" s="15">
        <f t="shared" si="0"/>
        <v>0</v>
      </c>
      <c r="T63" s="16"/>
      <c r="U63" s="17"/>
      <c r="V63" s="18">
        <v>1</v>
      </c>
      <c r="W63" s="19">
        <v>70.099999999999994</v>
      </c>
      <c r="X63" s="20">
        <f t="shared" si="1"/>
        <v>1</v>
      </c>
      <c r="Y63" s="21">
        <f t="shared" si="2"/>
        <v>70.099999999999994</v>
      </c>
      <c r="Z63" s="15">
        <f t="shared" si="4"/>
        <v>70.099999999999994</v>
      </c>
      <c r="AA63" s="22"/>
    </row>
    <row r="64" spans="1:27" s="23" customFormat="1" ht="15.75" customHeight="1" x14ac:dyDescent="0.2">
      <c r="A64" s="13" t="s">
        <v>81</v>
      </c>
      <c r="B64" s="13" t="s">
        <v>81</v>
      </c>
      <c r="C64" s="8" t="s">
        <v>146</v>
      </c>
      <c r="D64" s="7">
        <v>11318</v>
      </c>
      <c r="E64" s="30" t="s">
        <v>2</v>
      </c>
      <c r="F64" s="9"/>
      <c r="G64" s="10"/>
      <c r="H64" s="11" t="s">
        <v>31</v>
      </c>
      <c r="I64" s="11" t="s">
        <v>30</v>
      </c>
      <c r="J64" s="8" t="s">
        <v>934</v>
      </c>
      <c r="K64" s="11" t="s">
        <v>30</v>
      </c>
      <c r="L64" s="14"/>
      <c r="M64" s="36">
        <v>46105.291666666664</v>
      </c>
      <c r="N64" s="36">
        <v>46105.604166666664</v>
      </c>
      <c r="O64" s="11"/>
      <c r="P64" s="11"/>
      <c r="Q64" s="11"/>
      <c r="R64" s="11"/>
      <c r="S64" s="15">
        <f t="shared" si="0"/>
        <v>0</v>
      </c>
      <c r="T64" s="16"/>
      <c r="U64" s="17"/>
      <c r="V64" s="18">
        <v>1</v>
      </c>
      <c r="W64" s="19">
        <v>70.099999999999994</v>
      </c>
      <c r="X64" s="20">
        <f t="shared" si="1"/>
        <v>1</v>
      </c>
      <c r="Y64" s="21">
        <f t="shared" si="2"/>
        <v>70.099999999999994</v>
      </c>
      <c r="Z64" s="15">
        <f t="shared" si="4"/>
        <v>70.099999999999994</v>
      </c>
      <c r="AA64" s="22"/>
    </row>
    <row r="65" spans="1:27" s="23" customFormat="1" ht="15.75" customHeight="1" x14ac:dyDescent="0.2">
      <c r="A65" s="13" t="s">
        <v>81</v>
      </c>
      <c r="B65" s="13" t="s">
        <v>81</v>
      </c>
      <c r="C65" s="8" t="s">
        <v>27</v>
      </c>
      <c r="D65" s="7">
        <v>11216</v>
      </c>
      <c r="E65" s="30" t="s">
        <v>1</v>
      </c>
      <c r="F65" s="9"/>
      <c r="G65" s="10"/>
      <c r="H65" s="11" t="s">
        <v>31</v>
      </c>
      <c r="I65" s="11" t="s">
        <v>30</v>
      </c>
      <c r="J65" s="8" t="s">
        <v>935</v>
      </c>
      <c r="K65" s="11" t="s">
        <v>30</v>
      </c>
      <c r="L65" s="14"/>
      <c r="M65" s="36">
        <v>46084.344444444447</v>
      </c>
      <c r="N65" s="36">
        <v>46084.719444444447</v>
      </c>
      <c r="O65" s="11"/>
      <c r="P65" s="11"/>
      <c r="Q65" s="11"/>
      <c r="R65" s="11"/>
      <c r="S65" s="15">
        <f t="shared" si="0"/>
        <v>0</v>
      </c>
      <c r="T65" s="16"/>
      <c r="U65" s="17"/>
      <c r="V65" s="18">
        <v>1</v>
      </c>
      <c r="W65" s="19">
        <v>70.099999999999994</v>
      </c>
      <c r="X65" s="20">
        <f t="shared" si="1"/>
        <v>1</v>
      </c>
      <c r="Y65" s="21">
        <f t="shared" si="2"/>
        <v>70.099999999999994</v>
      </c>
      <c r="Z65" s="15">
        <f t="shared" si="4"/>
        <v>70.099999999999994</v>
      </c>
      <c r="AA65" s="22"/>
    </row>
    <row r="66" spans="1:27" s="23" customFormat="1" ht="15.75" customHeight="1" x14ac:dyDescent="0.2">
      <c r="A66" s="13" t="s">
        <v>81</v>
      </c>
      <c r="B66" s="13" t="s">
        <v>81</v>
      </c>
      <c r="C66" s="8" t="s">
        <v>872</v>
      </c>
      <c r="D66" s="7">
        <v>11143</v>
      </c>
      <c r="E66" s="30" t="s">
        <v>2</v>
      </c>
      <c r="F66" s="9"/>
      <c r="G66" s="10"/>
      <c r="H66" s="11" t="s">
        <v>31</v>
      </c>
      <c r="I66" s="11" t="s">
        <v>30</v>
      </c>
      <c r="J66" s="8" t="s">
        <v>936</v>
      </c>
      <c r="K66" s="11" t="s">
        <v>30</v>
      </c>
      <c r="L66" s="14"/>
      <c r="M66" s="36">
        <v>46030.354166666664</v>
      </c>
      <c r="N66" s="36">
        <v>46030.694444444445</v>
      </c>
      <c r="O66" s="11"/>
      <c r="P66" s="11"/>
      <c r="Q66" s="11"/>
      <c r="R66" s="11"/>
      <c r="S66" s="15">
        <f t="shared" si="0"/>
        <v>0</v>
      </c>
      <c r="T66" s="16"/>
      <c r="U66" s="17"/>
      <c r="V66" s="18">
        <v>1</v>
      </c>
      <c r="W66" s="19">
        <v>70.099999999999994</v>
      </c>
      <c r="X66" s="20">
        <f t="shared" si="1"/>
        <v>1</v>
      </c>
      <c r="Y66" s="21">
        <f t="shared" si="2"/>
        <v>70.099999999999994</v>
      </c>
      <c r="Z66" s="15">
        <f t="shared" si="4"/>
        <v>70.099999999999994</v>
      </c>
      <c r="AA66" s="22"/>
    </row>
    <row r="67" spans="1:27" s="23" customFormat="1" ht="15.75" customHeight="1" x14ac:dyDescent="0.2">
      <c r="A67" s="13" t="s">
        <v>81</v>
      </c>
      <c r="B67" s="13" t="s">
        <v>81</v>
      </c>
      <c r="C67" s="8" t="s">
        <v>873</v>
      </c>
      <c r="D67" s="7">
        <v>11187</v>
      </c>
      <c r="E67" s="30" t="s">
        <v>1</v>
      </c>
      <c r="F67" s="9"/>
      <c r="G67" s="10"/>
      <c r="H67" s="11" t="s">
        <v>31</v>
      </c>
      <c r="I67" s="11" t="s">
        <v>30</v>
      </c>
      <c r="J67" s="8" t="s">
        <v>937</v>
      </c>
      <c r="K67" s="11" t="s">
        <v>30</v>
      </c>
      <c r="L67" s="14"/>
      <c r="M67" s="36">
        <v>46049.3125</v>
      </c>
      <c r="N67" s="36">
        <v>46049.6875</v>
      </c>
      <c r="O67" s="11"/>
      <c r="P67" s="11"/>
      <c r="Q67" s="11"/>
      <c r="R67" s="11"/>
      <c r="S67" s="15">
        <f t="shared" si="0"/>
        <v>0</v>
      </c>
      <c r="T67" s="16"/>
      <c r="U67" s="17"/>
      <c r="V67" s="18">
        <v>1</v>
      </c>
      <c r="W67" s="19">
        <v>70.099999999999994</v>
      </c>
      <c r="X67" s="20">
        <f t="shared" si="1"/>
        <v>1</v>
      </c>
      <c r="Y67" s="21">
        <f t="shared" si="2"/>
        <v>70.099999999999994</v>
      </c>
      <c r="Z67" s="15">
        <f t="shared" si="4"/>
        <v>70.099999999999994</v>
      </c>
      <c r="AA67" s="22"/>
    </row>
    <row r="68" spans="1:27" s="23" customFormat="1" ht="15.75" customHeight="1" x14ac:dyDescent="0.2">
      <c r="A68" s="13" t="s">
        <v>81</v>
      </c>
      <c r="B68" s="13" t="s">
        <v>81</v>
      </c>
      <c r="C68" s="8" t="s">
        <v>873</v>
      </c>
      <c r="D68" s="7">
        <v>11187</v>
      </c>
      <c r="E68" s="30" t="s">
        <v>1</v>
      </c>
      <c r="F68" s="9"/>
      <c r="G68" s="10"/>
      <c r="H68" s="11" t="s">
        <v>31</v>
      </c>
      <c r="I68" s="11" t="s">
        <v>30</v>
      </c>
      <c r="J68" s="8" t="s">
        <v>937</v>
      </c>
      <c r="K68" s="11" t="s">
        <v>30</v>
      </c>
      <c r="L68" s="14"/>
      <c r="M68" s="36">
        <v>46059.330555555556</v>
      </c>
      <c r="N68" s="36">
        <v>46059.788888888892</v>
      </c>
      <c r="O68" s="11"/>
      <c r="P68" s="11"/>
      <c r="Q68" s="11"/>
      <c r="R68" s="11"/>
      <c r="S68" s="15">
        <f t="shared" si="0"/>
        <v>0</v>
      </c>
      <c r="T68" s="16"/>
      <c r="U68" s="17"/>
      <c r="V68" s="18">
        <v>1</v>
      </c>
      <c r="W68" s="19">
        <v>70.099999999999994</v>
      </c>
      <c r="X68" s="20">
        <f t="shared" si="1"/>
        <v>1</v>
      </c>
      <c r="Y68" s="21">
        <f t="shared" si="2"/>
        <v>70.099999999999994</v>
      </c>
      <c r="Z68" s="15">
        <f t="shared" si="4"/>
        <v>70.099999999999994</v>
      </c>
      <c r="AA68" s="22"/>
    </row>
    <row r="69" spans="1:27" s="23" customFormat="1" ht="15.75" customHeight="1" x14ac:dyDescent="0.2">
      <c r="A69" s="13" t="s">
        <v>81</v>
      </c>
      <c r="B69" s="13" t="s">
        <v>81</v>
      </c>
      <c r="C69" s="8" t="s">
        <v>873</v>
      </c>
      <c r="D69" s="7">
        <v>11187</v>
      </c>
      <c r="E69" s="30" t="s">
        <v>1</v>
      </c>
      <c r="F69" s="9"/>
      <c r="G69" s="10"/>
      <c r="H69" s="11" t="s">
        <v>31</v>
      </c>
      <c r="I69" s="11" t="s">
        <v>30</v>
      </c>
      <c r="J69" s="8" t="s">
        <v>937</v>
      </c>
      <c r="K69" s="11" t="s">
        <v>30</v>
      </c>
      <c r="L69" s="14"/>
      <c r="M69" s="36">
        <v>46057.326388888891</v>
      </c>
      <c r="N69" s="36">
        <v>46057.793055555558</v>
      </c>
      <c r="O69" s="11"/>
      <c r="P69" s="11"/>
      <c r="Q69" s="11"/>
      <c r="R69" s="11"/>
      <c r="S69" s="15">
        <f t="shared" si="0"/>
        <v>0</v>
      </c>
      <c r="T69" s="16"/>
      <c r="U69" s="17"/>
      <c r="V69" s="18">
        <v>1</v>
      </c>
      <c r="W69" s="19">
        <v>70.099999999999994</v>
      </c>
      <c r="X69" s="20">
        <f t="shared" si="1"/>
        <v>1</v>
      </c>
      <c r="Y69" s="21">
        <f t="shared" si="2"/>
        <v>70.099999999999994</v>
      </c>
      <c r="Z69" s="15">
        <f t="shared" si="4"/>
        <v>70.099999999999994</v>
      </c>
      <c r="AA69" s="22"/>
    </row>
    <row r="70" spans="1:27" s="23" customFormat="1" ht="15.75" customHeight="1" x14ac:dyDescent="0.2">
      <c r="A70" s="13" t="s">
        <v>81</v>
      </c>
      <c r="B70" s="13" t="s">
        <v>81</v>
      </c>
      <c r="C70" s="8" t="s">
        <v>90</v>
      </c>
      <c r="D70" s="7">
        <v>11195</v>
      </c>
      <c r="E70" s="30" t="s">
        <v>2</v>
      </c>
      <c r="F70" s="9"/>
      <c r="G70" s="10"/>
      <c r="H70" s="11" t="s">
        <v>31</v>
      </c>
      <c r="I70" s="11" t="s">
        <v>30</v>
      </c>
      <c r="J70" s="8" t="s">
        <v>236</v>
      </c>
      <c r="K70" s="11" t="s">
        <v>30</v>
      </c>
      <c r="L70" s="14"/>
      <c r="M70" s="36">
        <v>46092.291666666664</v>
      </c>
      <c r="N70" s="36">
        <v>46092.75</v>
      </c>
      <c r="O70" s="11"/>
      <c r="P70" s="11"/>
      <c r="Q70" s="11"/>
      <c r="R70" s="11"/>
      <c r="S70" s="15">
        <f t="shared" si="0"/>
        <v>0</v>
      </c>
      <c r="T70" s="16"/>
      <c r="U70" s="17"/>
      <c r="V70" s="18">
        <v>1</v>
      </c>
      <c r="W70" s="19">
        <v>70.099999999999994</v>
      </c>
      <c r="X70" s="20">
        <f t="shared" si="1"/>
        <v>1</v>
      </c>
      <c r="Y70" s="21">
        <f t="shared" si="2"/>
        <v>70.099999999999994</v>
      </c>
      <c r="Z70" s="15">
        <f t="shared" si="4"/>
        <v>70.099999999999994</v>
      </c>
      <c r="AA70" s="22"/>
    </row>
    <row r="71" spans="1:27" s="23" customFormat="1" ht="15.75" customHeight="1" x14ac:dyDescent="0.2">
      <c r="A71" s="13" t="s">
        <v>81</v>
      </c>
      <c r="B71" s="13" t="s">
        <v>81</v>
      </c>
      <c r="C71" s="8" t="s">
        <v>90</v>
      </c>
      <c r="D71" s="7">
        <v>11195</v>
      </c>
      <c r="E71" s="30" t="s">
        <v>2</v>
      </c>
      <c r="F71" s="9"/>
      <c r="G71" s="10"/>
      <c r="H71" s="11" t="s">
        <v>31</v>
      </c>
      <c r="I71" s="11" t="s">
        <v>30</v>
      </c>
      <c r="J71" s="8" t="s">
        <v>236</v>
      </c>
      <c r="K71" s="11" t="s">
        <v>30</v>
      </c>
      <c r="L71" s="14"/>
      <c r="M71" s="36">
        <v>46085.291666666664</v>
      </c>
      <c r="N71" s="36">
        <v>46085.75</v>
      </c>
      <c r="O71" s="11"/>
      <c r="P71" s="11"/>
      <c r="Q71" s="11"/>
      <c r="R71" s="11"/>
      <c r="S71" s="15">
        <f t="shared" si="0"/>
        <v>0</v>
      </c>
      <c r="T71" s="16"/>
      <c r="U71" s="17"/>
      <c r="V71" s="18">
        <v>1</v>
      </c>
      <c r="W71" s="19">
        <v>70.099999999999994</v>
      </c>
      <c r="X71" s="20">
        <f t="shared" si="1"/>
        <v>1</v>
      </c>
      <c r="Y71" s="21">
        <f t="shared" si="2"/>
        <v>70.099999999999994</v>
      </c>
      <c r="Z71" s="15">
        <f t="shared" si="4"/>
        <v>70.099999999999994</v>
      </c>
      <c r="AA71" s="22"/>
    </row>
    <row r="72" spans="1:27" s="23" customFormat="1" ht="15.75" customHeight="1" x14ac:dyDescent="0.2">
      <c r="A72" s="13" t="s">
        <v>81</v>
      </c>
      <c r="B72" s="13" t="s">
        <v>81</v>
      </c>
      <c r="C72" s="8" t="s">
        <v>90</v>
      </c>
      <c r="D72" s="7">
        <v>11195</v>
      </c>
      <c r="E72" s="30" t="s">
        <v>2</v>
      </c>
      <c r="F72" s="9"/>
      <c r="G72" s="10"/>
      <c r="H72" s="11" t="s">
        <v>31</v>
      </c>
      <c r="I72" s="11" t="s">
        <v>30</v>
      </c>
      <c r="J72" s="8" t="s">
        <v>236</v>
      </c>
      <c r="K72" s="11" t="s">
        <v>30</v>
      </c>
      <c r="L72" s="14"/>
      <c r="M72" s="36">
        <v>46084.291666666664</v>
      </c>
      <c r="N72" s="36">
        <v>46084.75</v>
      </c>
      <c r="O72" s="11"/>
      <c r="P72" s="11"/>
      <c r="Q72" s="11"/>
      <c r="R72" s="11"/>
      <c r="S72" s="15">
        <f t="shared" ref="S72:S135" si="5">Q72+R72</f>
        <v>0</v>
      </c>
      <c r="T72" s="16"/>
      <c r="U72" s="17"/>
      <c r="V72" s="18">
        <v>1</v>
      </c>
      <c r="W72" s="19">
        <v>70.099999999999994</v>
      </c>
      <c r="X72" s="20">
        <f t="shared" ref="X72:X135" si="6">T72+V72</f>
        <v>1</v>
      </c>
      <c r="Y72" s="21">
        <f t="shared" ref="Y72:Y135" si="7">(T72*U72)+(V72*W72)</f>
        <v>70.099999999999994</v>
      </c>
      <c r="Z72" s="15">
        <f t="shared" si="4"/>
        <v>70.099999999999994</v>
      </c>
      <c r="AA72" s="22"/>
    </row>
    <row r="73" spans="1:27" s="23" customFormat="1" ht="15.75" customHeight="1" x14ac:dyDescent="0.2">
      <c r="A73" s="13" t="s">
        <v>81</v>
      </c>
      <c r="B73" s="13" t="s">
        <v>81</v>
      </c>
      <c r="C73" s="8" t="s">
        <v>874</v>
      </c>
      <c r="D73" s="7">
        <v>11164</v>
      </c>
      <c r="E73" s="30" t="s">
        <v>2</v>
      </c>
      <c r="F73" s="9"/>
      <c r="G73" s="10"/>
      <c r="H73" s="11" t="s">
        <v>31</v>
      </c>
      <c r="I73" s="11" t="s">
        <v>30</v>
      </c>
      <c r="J73" s="8" t="s">
        <v>938</v>
      </c>
      <c r="K73" s="11" t="s">
        <v>30</v>
      </c>
      <c r="L73" s="14"/>
      <c r="M73" s="36">
        <v>46052.395833333336</v>
      </c>
      <c r="N73" s="36">
        <v>46052.6875</v>
      </c>
      <c r="O73" s="11"/>
      <c r="P73" s="11"/>
      <c r="Q73" s="11"/>
      <c r="R73" s="11"/>
      <c r="S73" s="15">
        <f t="shared" si="5"/>
        <v>0</v>
      </c>
      <c r="T73" s="16"/>
      <c r="U73" s="17"/>
      <c r="V73" s="18">
        <v>1</v>
      </c>
      <c r="W73" s="19">
        <v>70.099999999999994</v>
      </c>
      <c r="X73" s="20">
        <f t="shared" si="6"/>
        <v>1</v>
      </c>
      <c r="Y73" s="21">
        <f t="shared" si="7"/>
        <v>70.099999999999994</v>
      </c>
      <c r="Z73" s="15">
        <f t="shared" si="4"/>
        <v>70.099999999999994</v>
      </c>
      <c r="AA73" s="22"/>
    </row>
    <row r="74" spans="1:27" s="23" customFormat="1" ht="15.75" customHeight="1" x14ac:dyDescent="0.2">
      <c r="A74" s="13" t="s">
        <v>81</v>
      </c>
      <c r="B74" s="13" t="s">
        <v>81</v>
      </c>
      <c r="C74" s="8" t="s">
        <v>875</v>
      </c>
      <c r="D74" s="7">
        <v>90401</v>
      </c>
      <c r="E74" s="30" t="s">
        <v>2</v>
      </c>
      <c r="F74" s="9"/>
      <c r="G74" s="10"/>
      <c r="H74" s="11" t="s">
        <v>31</v>
      </c>
      <c r="I74" s="11" t="s">
        <v>30</v>
      </c>
      <c r="J74" s="8" t="s">
        <v>939</v>
      </c>
      <c r="K74" s="11" t="s">
        <v>30</v>
      </c>
      <c r="L74" s="14"/>
      <c r="M74" s="36">
        <v>46057.333333333336</v>
      </c>
      <c r="N74" s="36">
        <v>46057.708333333336</v>
      </c>
      <c r="O74" s="11"/>
      <c r="P74" s="11"/>
      <c r="Q74" s="11"/>
      <c r="R74" s="11"/>
      <c r="S74" s="15">
        <f t="shared" si="5"/>
        <v>0</v>
      </c>
      <c r="T74" s="16"/>
      <c r="U74" s="17"/>
      <c r="V74" s="18">
        <v>1</v>
      </c>
      <c r="W74" s="19">
        <v>70.099999999999994</v>
      </c>
      <c r="X74" s="20">
        <f t="shared" si="6"/>
        <v>1</v>
      </c>
      <c r="Y74" s="21">
        <f t="shared" si="7"/>
        <v>70.099999999999994</v>
      </c>
      <c r="Z74" s="15">
        <f t="shared" si="4"/>
        <v>70.099999999999994</v>
      </c>
      <c r="AA74" s="22"/>
    </row>
    <row r="75" spans="1:27" s="23" customFormat="1" ht="15.75" customHeight="1" x14ac:dyDescent="0.2">
      <c r="A75" s="13" t="s">
        <v>81</v>
      </c>
      <c r="B75" s="13" t="s">
        <v>81</v>
      </c>
      <c r="C75" s="8" t="s">
        <v>688</v>
      </c>
      <c r="D75" s="7">
        <v>9578</v>
      </c>
      <c r="E75" s="30" t="s">
        <v>1</v>
      </c>
      <c r="F75" s="9"/>
      <c r="G75" s="10"/>
      <c r="H75" s="11" t="s">
        <v>31</v>
      </c>
      <c r="I75" s="11" t="s">
        <v>30</v>
      </c>
      <c r="J75" s="8" t="s">
        <v>940</v>
      </c>
      <c r="K75" s="11" t="s">
        <v>30</v>
      </c>
      <c r="L75" s="14"/>
      <c r="M75" s="36">
        <v>46064.416666666664</v>
      </c>
      <c r="N75" s="36">
        <v>46064.708333333336</v>
      </c>
      <c r="O75" s="11"/>
      <c r="P75" s="11"/>
      <c r="Q75" s="11"/>
      <c r="R75" s="11"/>
      <c r="S75" s="15">
        <f t="shared" si="5"/>
        <v>0</v>
      </c>
      <c r="T75" s="16"/>
      <c r="U75" s="17"/>
      <c r="V75" s="18">
        <v>1</v>
      </c>
      <c r="W75" s="19">
        <v>70.099999999999994</v>
      </c>
      <c r="X75" s="20">
        <f t="shared" si="6"/>
        <v>1</v>
      </c>
      <c r="Y75" s="21">
        <f t="shared" si="7"/>
        <v>70.099999999999994</v>
      </c>
      <c r="Z75" s="15">
        <f t="shared" si="4"/>
        <v>70.099999999999994</v>
      </c>
      <c r="AA75" s="22"/>
    </row>
    <row r="76" spans="1:27" s="23" customFormat="1" ht="15.75" customHeight="1" x14ac:dyDescent="0.2">
      <c r="A76" s="13" t="s">
        <v>81</v>
      </c>
      <c r="B76" s="13" t="s">
        <v>81</v>
      </c>
      <c r="C76" s="8" t="s">
        <v>876</v>
      </c>
      <c r="D76" s="7">
        <v>9673</v>
      </c>
      <c r="E76" s="30" t="s">
        <v>1</v>
      </c>
      <c r="F76" s="9"/>
      <c r="G76" s="10"/>
      <c r="H76" s="11" t="s">
        <v>31</v>
      </c>
      <c r="I76" s="11" t="s">
        <v>30</v>
      </c>
      <c r="J76" s="8" t="s">
        <v>941</v>
      </c>
      <c r="K76" s="11" t="s">
        <v>30</v>
      </c>
      <c r="L76" s="14"/>
      <c r="M76" s="36">
        <v>46093.291666666664</v>
      </c>
      <c r="N76" s="36">
        <v>46093.833333333336</v>
      </c>
      <c r="O76" s="11"/>
      <c r="P76" s="11"/>
      <c r="Q76" s="11"/>
      <c r="R76" s="11"/>
      <c r="S76" s="15">
        <f t="shared" si="5"/>
        <v>0</v>
      </c>
      <c r="T76" s="16"/>
      <c r="U76" s="17"/>
      <c r="V76" s="18">
        <v>1</v>
      </c>
      <c r="W76" s="19">
        <v>70.099999999999994</v>
      </c>
      <c r="X76" s="20">
        <f t="shared" si="6"/>
        <v>1</v>
      </c>
      <c r="Y76" s="21">
        <f t="shared" si="7"/>
        <v>70.099999999999994</v>
      </c>
      <c r="Z76" s="15">
        <f t="shared" ref="Z76:Z139" si="8">S76+Y76</f>
        <v>70.099999999999994</v>
      </c>
      <c r="AA76" s="22"/>
    </row>
    <row r="77" spans="1:27" s="23" customFormat="1" ht="15.75" customHeight="1" x14ac:dyDescent="0.2">
      <c r="A77" s="13" t="s">
        <v>81</v>
      </c>
      <c r="B77" s="13" t="s">
        <v>81</v>
      </c>
      <c r="C77" s="8" t="s">
        <v>210</v>
      </c>
      <c r="D77" s="7">
        <v>8470</v>
      </c>
      <c r="E77" s="30" t="s">
        <v>2</v>
      </c>
      <c r="F77" s="9"/>
      <c r="G77" s="10"/>
      <c r="H77" s="11" t="s">
        <v>31</v>
      </c>
      <c r="I77" s="11" t="s">
        <v>30</v>
      </c>
      <c r="J77" s="8" t="s">
        <v>233</v>
      </c>
      <c r="K77" s="11" t="s">
        <v>30</v>
      </c>
      <c r="L77" s="14"/>
      <c r="M77" s="36">
        <v>46057.364583333336</v>
      </c>
      <c r="N77" s="36">
        <v>46057.65625</v>
      </c>
      <c r="O77" s="11"/>
      <c r="P77" s="11"/>
      <c r="Q77" s="11"/>
      <c r="R77" s="11"/>
      <c r="S77" s="15">
        <f t="shared" si="5"/>
        <v>0</v>
      </c>
      <c r="T77" s="16"/>
      <c r="U77" s="17"/>
      <c r="V77" s="18">
        <v>1</v>
      </c>
      <c r="W77" s="19">
        <v>70.099999999999994</v>
      </c>
      <c r="X77" s="20">
        <f t="shared" si="6"/>
        <v>1</v>
      </c>
      <c r="Y77" s="21">
        <f t="shared" si="7"/>
        <v>70.099999999999994</v>
      </c>
      <c r="Z77" s="15">
        <f t="shared" si="8"/>
        <v>70.099999999999994</v>
      </c>
      <c r="AA77" s="22"/>
    </row>
    <row r="78" spans="1:27" s="23" customFormat="1" ht="15.75" customHeight="1" x14ac:dyDescent="0.2">
      <c r="A78" s="13" t="s">
        <v>81</v>
      </c>
      <c r="B78" s="13" t="s">
        <v>81</v>
      </c>
      <c r="C78" s="8" t="s">
        <v>210</v>
      </c>
      <c r="D78" s="7">
        <v>8470</v>
      </c>
      <c r="E78" s="30" t="s">
        <v>2</v>
      </c>
      <c r="F78" s="9"/>
      <c r="G78" s="10"/>
      <c r="H78" s="11" t="s">
        <v>31</v>
      </c>
      <c r="I78" s="11" t="s">
        <v>30</v>
      </c>
      <c r="J78" s="8" t="s">
        <v>701</v>
      </c>
      <c r="K78" s="11" t="s">
        <v>30</v>
      </c>
      <c r="L78" s="14"/>
      <c r="M78" s="36">
        <v>46062.364583333336</v>
      </c>
      <c r="N78" s="36">
        <v>46062.694444444445</v>
      </c>
      <c r="O78" s="11"/>
      <c r="P78" s="11"/>
      <c r="Q78" s="11"/>
      <c r="R78" s="11"/>
      <c r="S78" s="15">
        <f t="shared" si="5"/>
        <v>0</v>
      </c>
      <c r="T78" s="16"/>
      <c r="U78" s="17"/>
      <c r="V78" s="18">
        <v>1</v>
      </c>
      <c r="W78" s="19">
        <v>70.099999999999994</v>
      </c>
      <c r="X78" s="20">
        <f t="shared" si="6"/>
        <v>1</v>
      </c>
      <c r="Y78" s="21">
        <f t="shared" si="7"/>
        <v>70.099999999999994</v>
      </c>
      <c r="Z78" s="15">
        <f t="shared" si="8"/>
        <v>70.099999999999994</v>
      </c>
      <c r="AA78" s="22"/>
    </row>
    <row r="79" spans="1:27" s="23" customFormat="1" ht="15.75" customHeight="1" x14ac:dyDescent="0.2">
      <c r="A79" s="13" t="s">
        <v>81</v>
      </c>
      <c r="B79" s="13" t="s">
        <v>81</v>
      </c>
      <c r="C79" s="8" t="s">
        <v>854</v>
      </c>
      <c r="D79" s="7">
        <v>8475</v>
      </c>
      <c r="E79" s="30" t="s">
        <v>2</v>
      </c>
      <c r="F79" s="9"/>
      <c r="G79" s="10"/>
      <c r="H79" s="11" t="s">
        <v>31</v>
      </c>
      <c r="I79" s="11" t="s">
        <v>30</v>
      </c>
      <c r="J79" s="8" t="s">
        <v>942</v>
      </c>
      <c r="K79" s="11" t="s">
        <v>30</v>
      </c>
      <c r="L79" s="14"/>
      <c r="M79" s="36">
        <v>45980.368055555555</v>
      </c>
      <c r="N79" s="36">
        <v>45980.697916666664</v>
      </c>
      <c r="O79" s="11"/>
      <c r="P79" s="11"/>
      <c r="Q79" s="11"/>
      <c r="R79" s="11"/>
      <c r="S79" s="15">
        <f t="shared" si="5"/>
        <v>0</v>
      </c>
      <c r="T79" s="16"/>
      <c r="U79" s="17"/>
      <c r="V79" s="18">
        <v>1</v>
      </c>
      <c r="W79" s="19">
        <v>70.099999999999994</v>
      </c>
      <c r="X79" s="20">
        <f t="shared" si="6"/>
        <v>1</v>
      </c>
      <c r="Y79" s="21">
        <f t="shared" si="7"/>
        <v>70.099999999999994</v>
      </c>
      <c r="Z79" s="15">
        <f t="shared" si="8"/>
        <v>70.099999999999994</v>
      </c>
      <c r="AA79" s="22"/>
    </row>
    <row r="80" spans="1:27" s="23" customFormat="1" ht="15.75" customHeight="1" x14ac:dyDescent="0.2">
      <c r="A80" s="13" t="s">
        <v>81</v>
      </c>
      <c r="B80" s="13" t="s">
        <v>81</v>
      </c>
      <c r="C80" s="8" t="s">
        <v>854</v>
      </c>
      <c r="D80" s="7">
        <v>8475</v>
      </c>
      <c r="E80" s="30" t="s">
        <v>2</v>
      </c>
      <c r="F80" s="9"/>
      <c r="G80" s="10"/>
      <c r="H80" s="11" t="s">
        <v>31</v>
      </c>
      <c r="I80" s="11" t="s">
        <v>30</v>
      </c>
      <c r="J80" s="8" t="s">
        <v>943</v>
      </c>
      <c r="K80" s="11" t="s">
        <v>30</v>
      </c>
      <c r="L80" s="14"/>
      <c r="M80" s="36">
        <v>45973.364583333336</v>
      </c>
      <c r="N80" s="36">
        <v>45973.697916666664</v>
      </c>
      <c r="O80" s="11"/>
      <c r="P80" s="11"/>
      <c r="Q80" s="11"/>
      <c r="R80" s="11"/>
      <c r="S80" s="15">
        <f t="shared" si="5"/>
        <v>0</v>
      </c>
      <c r="T80" s="16"/>
      <c r="U80" s="17"/>
      <c r="V80" s="18">
        <v>1</v>
      </c>
      <c r="W80" s="19">
        <v>70.099999999999994</v>
      </c>
      <c r="X80" s="20">
        <f t="shared" si="6"/>
        <v>1</v>
      </c>
      <c r="Y80" s="21">
        <f t="shared" si="7"/>
        <v>70.099999999999994</v>
      </c>
      <c r="Z80" s="15">
        <f t="shared" si="8"/>
        <v>70.099999999999994</v>
      </c>
      <c r="AA80" s="22"/>
    </row>
    <row r="81" spans="1:27" s="23" customFormat="1" ht="15.75" customHeight="1" x14ac:dyDescent="0.2">
      <c r="A81" s="13" t="s">
        <v>81</v>
      </c>
      <c r="B81" s="13" t="s">
        <v>81</v>
      </c>
      <c r="C81" s="8" t="s">
        <v>855</v>
      </c>
      <c r="D81" s="7">
        <v>8364</v>
      </c>
      <c r="E81" s="30" t="s">
        <v>3</v>
      </c>
      <c r="F81" s="9"/>
      <c r="G81" s="10"/>
      <c r="H81" s="11" t="s">
        <v>31</v>
      </c>
      <c r="I81" s="11" t="s">
        <v>30</v>
      </c>
      <c r="J81" s="8" t="s">
        <v>944</v>
      </c>
      <c r="K81" s="11" t="s">
        <v>30</v>
      </c>
      <c r="L81" s="14"/>
      <c r="M81" s="36">
        <v>46078.402777777781</v>
      </c>
      <c r="N81" s="36">
        <v>46078.892361111109</v>
      </c>
      <c r="O81" s="11"/>
      <c r="P81" s="11"/>
      <c r="Q81" s="11"/>
      <c r="R81" s="11"/>
      <c r="S81" s="15">
        <f t="shared" si="5"/>
        <v>0</v>
      </c>
      <c r="T81" s="16"/>
      <c r="U81" s="17"/>
      <c r="V81" s="18">
        <v>1</v>
      </c>
      <c r="W81" s="19">
        <v>70.099999999999994</v>
      </c>
      <c r="X81" s="20">
        <f t="shared" si="6"/>
        <v>1</v>
      </c>
      <c r="Y81" s="21">
        <f t="shared" si="7"/>
        <v>70.099999999999994</v>
      </c>
      <c r="Z81" s="15">
        <f t="shared" si="8"/>
        <v>70.099999999999994</v>
      </c>
      <c r="AA81" s="22"/>
    </row>
    <row r="82" spans="1:27" s="23" customFormat="1" ht="15.75" customHeight="1" x14ac:dyDescent="0.2">
      <c r="A82" s="13" t="s">
        <v>81</v>
      </c>
      <c r="B82" s="13" t="s">
        <v>81</v>
      </c>
      <c r="C82" s="8" t="s">
        <v>673</v>
      </c>
      <c r="D82" s="7">
        <v>9246</v>
      </c>
      <c r="E82" s="30" t="s">
        <v>1</v>
      </c>
      <c r="F82" s="9"/>
      <c r="G82" s="10"/>
      <c r="H82" s="11" t="s">
        <v>31</v>
      </c>
      <c r="I82" s="11" t="s">
        <v>30</v>
      </c>
      <c r="J82" s="8" t="s">
        <v>945</v>
      </c>
      <c r="K82" s="11" t="s">
        <v>30</v>
      </c>
      <c r="L82" s="14"/>
      <c r="M82" s="36">
        <v>46086.313194444447</v>
      </c>
      <c r="N82" s="36">
        <v>46086.684027777781</v>
      </c>
      <c r="O82" s="11"/>
      <c r="P82" s="11"/>
      <c r="Q82" s="11"/>
      <c r="R82" s="11"/>
      <c r="S82" s="15">
        <f t="shared" si="5"/>
        <v>0</v>
      </c>
      <c r="T82" s="16"/>
      <c r="U82" s="17"/>
      <c r="V82" s="18">
        <v>1</v>
      </c>
      <c r="W82" s="19">
        <v>70.099999999999994</v>
      </c>
      <c r="X82" s="20">
        <f t="shared" si="6"/>
        <v>1</v>
      </c>
      <c r="Y82" s="21">
        <f t="shared" si="7"/>
        <v>70.099999999999994</v>
      </c>
      <c r="Z82" s="15">
        <f t="shared" si="8"/>
        <v>70.099999999999994</v>
      </c>
      <c r="AA82" s="22"/>
    </row>
    <row r="83" spans="1:27" s="23" customFormat="1" ht="15.75" customHeight="1" x14ac:dyDescent="0.2">
      <c r="A83" s="13" t="s">
        <v>81</v>
      </c>
      <c r="B83" s="13" t="s">
        <v>81</v>
      </c>
      <c r="C83" s="8" t="s">
        <v>673</v>
      </c>
      <c r="D83" s="7">
        <v>9246</v>
      </c>
      <c r="E83" s="30" t="s">
        <v>1</v>
      </c>
      <c r="F83" s="9"/>
      <c r="G83" s="10"/>
      <c r="H83" s="11" t="s">
        <v>31</v>
      </c>
      <c r="I83" s="11" t="s">
        <v>30</v>
      </c>
      <c r="J83" s="8" t="s">
        <v>946</v>
      </c>
      <c r="K83" s="11" t="s">
        <v>30</v>
      </c>
      <c r="L83" s="14"/>
      <c r="M83" s="36">
        <v>46083.349305555559</v>
      </c>
      <c r="N83" s="36">
        <v>46083.675694444442</v>
      </c>
      <c r="O83" s="11"/>
      <c r="P83" s="11"/>
      <c r="Q83" s="11"/>
      <c r="R83" s="11"/>
      <c r="S83" s="15">
        <f t="shared" si="5"/>
        <v>0</v>
      </c>
      <c r="T83" s="16"/>
      <c r="U83" s="17"/>
      <c r="V83" s="18">
        <v>1</v>
      </c>
      <c r="W83" s="19">
        <v>70.099999999999994</v>
      </c>
      <c r="X83" s="20">
        <f t="shared" si="6"/>
        <v>1</v>
      </c>
      <c r="Y83" s="21">
        <f t="shared" si="7"/>
        <v>70.099999999999994</v>
      </c>
      <c r="Z83" s="15">
        <f t="shared" si="8"/>
        <v>70.099999999999994</v>
      </c>
      <c r="AA83" s="22"/>
    </row>
    <row r="84" spans="1:27" s="23" customFormat="1" ht="15.75" customHeight="1" x14ac:dyDescent="0.2">
      <c r="A84" s="13" t="s">
        <v>81</v>
      </c>
      <c r="B84" s="13" t="s">
        <v>81</v>
      </c>
      <c r="C84" s="8" t="s">
        <v>673</v>
      </c>
      <c r="D84" s="7">
        <v>9246</v>
      </c>
      <c r="E84" s="30" t="s">
        <v>1</v>
      </c>
      <c r="F84" s="9"/>
      <c r="G84" s="10"/>
      <c r="H84" s="11" t="s">
        <v>31</v>
      </c>
      <c r="I84" s="11" t="s">
        <v>30</v>
      </c>
      <c r="J84" s="8" t="s">
        <v>947</v>
      </c>
      <c r="K84" s="11" t="s">
        <v>30</v>
      </c>
      <c r="L84" s="14"/>
      <c r="M84" s="36">
        <v>46056.298611111109</v>
      </c>
      <c r="N84" s="36">
        <v>46056.652777777781</v>
      </c>
      <c r="O84" s="11"/>
      <c r="P84" s="11"/>
      <c r="Q84" s="11"/>
      <c r="R84" s="11"/>
      <c r="S84" s="15">
        <f t="shared" si="5"/>
        <v>0</v>
      </c>
      <c r="T84" s="16"/>
      <c r="U84" s="17"/>
      <c r="V84" s="18">
        <v>1</v>
      </c>
      <c r="W84" s="19">
        <v>70.099999999999994</v>
      </c>
      <c r="X84" s="20">
        <f t="shared" si="6"/>
        <v>1</v>
      </c>
      <c r="Y84" s="21">
        <f t="shared" si="7"/>
        <v>70.099999999999994</v>
      </c>
      <c r="Z84" s="15">
        <f t="shared" si="8"/>
        <v>70.099999999999994</v>
      </c>
      <c r="AA84" s="22"/>
    </row>
    <row r="85" spans="1:27" s="23" customFormat="1" ht="15.75" customHeight="1" x14ac:dyDescent="0.2">
      <c r="A85" s="13" t="s">
        <v>81</v>
      </c>
      <c r="B85" s="13" t="s">
        <v>81</v>
      </c>
      <c r="C85" s="8" t="s">
        <v>673</v>
      </c>
      <c r="D85" s="7">
        <v>9246</v>
      </c>
      <c r="E85" s="30" t="s">
        <v>1</v>
      </c>
      <c r="F85" s="9"/>
      <c r="G85" s="10"/>
      <c r="H85" s="11" t="s">
        <v>31</v>
      </c>
      <c r="I85" s="11" t="s">
        <v>30</v>
      </c>
      <c r="J85" s="8" t="s">
        <v>948</v>
      </c>
      <c r="K85" s="11" t="s">
        <v>30</v>
      </c>
      <c r="L85" s="14"/>
      <c r="M85" s="36">
        <v>46080.315972222219</v>
      </c>
      <c r="N85" s="36">
        <v>46080.768750000003</v>
      </c>
      <c r="O85" s="11"/>
      <c r="P85" s="11"/>
      <c r="Q85" s="11"/>
      <c r="R85" s="11"/>
      <c r="S85" s="15">
        <f t="shared" si="5"/>
        <v>0</v>
      </c>
      <c r="T85" s="16"/>
      <c r="U85" s="17"/>
      <c r="V85" s="18">
        <v>1</v>
      </c>
      <c r="W85" s="19">
        <v>70.099999999999994</v>
      </c>
      <c r="X85" s="20">
        <f t="shared" si="6"/>
        <v>1</v>
      </c>
      <c r="Y85" s="21">
        <f t="shared" si="7"/>
        <v>70.099999999999994</v>
      </c>
      <c r="Z85" s="15">
        <f t="shared" si="8"/>
        <v>70.099999999999994</v>
      </c>
      <c r="AA85" s="22"/>
    </row>
    <row r="86" spans="1:27" s="23" customFormat="1" ht="15.75" customHeight="1" x14ac:dyDescent="0.2">
      <c r="A86" s="13" t="s">
        <v>81</v>
      </c>
      <c r="B86" s="13" t="s">
        <v>81</v>
      </c>
      <c r="C86" s="8" t="s">
        <v>32</v>
      </c>
      <c r="D86" s="7">
        <v>8215</v>
      </c>
      <c r="E86" s="30" t="s">
        <v>2</v>
      </c>
      <c r="F86" s="9"/>
      <c r="G86" s="10"/>
      <c r="H86" s="11" t="s">
        <v>31</v>
      </c>
      <c r="I86" s="11" t="s">
        <v>30</v>
      </c>
      <c r="J86" s="8" t="s">
        <v>949</v>
      </c>
      <c r="K86" s="11" t="s">
        <v>30</v>
      </c>
      <c r="L86" s="14"/>
      <c r="M86" s="36">
        <v>46060.34097222222</v>
      </c>
      <c r="N86" s="36">
        <v>46060.693749999999</v>
      </c>
      <c r="O86" s="11"/>
      <c r="P86" s="11"/>
      <c r="Q86" s="11"/>
      <c r="R86" s="11"/>
      <c r="S86" s="15">
        <f t="shared" si="5"/>
        <v>0</v>
      </c>
      <c r="T86" s="16"/>
      <c r="U86" s="17"/>
      <c r="V86" s="18">
        <v>1</v>
      </c>
      <c r="W86" s="19">
        <v>70.099999999999994</v>
      </c>
      <c r="X86" s="20">
        <f t="shared" si="6"/>
        <v>1</v>
      </c>
      <c r="Y86" s="21">
        <f t="shared" si="7"/>
        <v>70.099999999999994</v>
      </c>
      <c r="Z86" s="15">
        <f t="shared" si="8"/>
        <v>70.099999999999994</v>
      </c>
      <c r="AA86" s="22"/>
    </row>
    <row r="87" spans="1:27" s="23" customFormat="1" ht="15.75" customHeight="1" x14ac:dyDescent="0.2">
      <c r="A87" s="13" t="s">
        <v>81</v>
      </c>
      <c r="B87" s="13" t="s">
        <v>81</v>
      </c>
      <c r="C87" s="8" t="s">
        <v>355</v>
      </c>
      <c r="D87" s="7">
        <v>7735</v>
      </c>
      <c r="E87" s="30" t="s">
        <v>1</v>
      </c>
      <c r="F87" s="9"/>
      <c r="G87" s="10"/>
      <c r="H87" s="11" t="s">
        <v>31</v>
      </c>
      <c r="I87" s="11" t="s">
        <v>30</v>
      </c>
      <c r="J87" s="8" t="s">
        <v>950</v>
      </c>
      <c r="K87" s="11" t="s">
        <v>30</v>
      </c>
      <c r="L87" s="14"/>
      <c r="M87" s="36">
        <v>46079.3125</v>
      </c>
      <c r="N87" s="36">
        <v>46079.708333333336</v>
      </c>
      <c r="O87" s="11"/>
      <c r="P87" s="11"/>
      <c r="Q87" s="11"/>
      <c r="R87" s="11"/>
      <c r="S87" s="15">
        <f t="shared" si="5"/>
        <v>0</v>
      </c>
      <c r="T87" s="16"/>
      <c r="U87" s="17"/>
      <c r="V87" s="18">
        <v>1</v>
      </c>
      <c r="W87" s="19">
        <v>70.099999999999994</v>
      </c>
      <c r="X87" s="20">
        <f t="shared" si="6"/>
        <v>1</v>
      </c>
      <c r="Y87" s="21">
        <f t="shared" si="7"/>
        <v>70.099999999999994</v>
      </c>
      <c r="Z87" s="15">
        <f t="shared" si="8"/>
        <v>70.099999999999994</v>
      </c>
      <c r="AA87" s="22"/>
    </row>
    <row r="88" spans="1:27" s="23" customFormat="1" ht="15.75" customHeight="1" x14ac:dyDescent="0.2">
      <c r="A88" s="13" t="s">
        <v>81</v>
      </c>
      <c r="B88" s="13" t="s">
        <v>81</v>
      </c>
      <c r="C88" s="8" t="s">
        <v>355</v>
      </c>
      <c r="D88" s="7">
        <v>7735</v>
      </c>
      <c r="E88" s="30" t="s">
        <v>1</v>
      </c>
      <c r="F88" s="9"/>
      <c r="G88" s="10"/>
      <c r="H88" s="11" t="s">
        <v>31</v>
      </c>
      <c r="I88" s="11" t="s">
        <v>30</v>
      </c>
      <c r="J88" s="8" t="s">
        <v>951</v>
      </c>
      <c r="K88" s="11" t="s">
        <v>30</v>
      </c>
      <c r="L88" s="14"/>
      <c r="M88" s="36">
        <v>46086.319444444445</v>
      </c>
      <c r="N88" s="36">
        <v>46086.708333333336</v>
      </c>
      <c r="O88" s="11"/>
      <c r="P88" s="11"/>
      <c r="Q88" s="11"/>
      <c r="R88" s="11"/>
      <c r="S88" s="15">
        <f t="shared" si="5"/>
        <v>0</v>
      </c>
      <c r="T88" s="16"/>
      <c r="U88" s="17"/>
      <c r="V88" s="18">
        <v>1</v>
      </c>
      <c r="W88" s="19">
        <v>70.099999999999994</v>
      </c>
      <c r="X88" s="20">
        <f t="shared" si="6"/>
        <v>1</v>
      </c>
      <c r="Y88" s="21">
        <f t="shared" si="7"/>
        <v>70.099999999999994</v>
      </c>
      <c r="Z88" s="15">
        <f t="shared" si="8"/>
        <v>70.099999999999994</v>
      </c>
      <c r="AA88" s="22"/>
    </row>
    <row r="89" spans="1:27" s="23" customFormat="1" ht="15.75" customHeight="1" x14ac:dyDescent="0.2">
      <c r="A89" s="13" t="s">
        <v>81</v>
      </c>
      <c r="B89" s="13" t="s">
        <v>81</v>
      </c>
      <c r="C89" s="8" t="s">
        <v>42</v>
      </c>
      <c r="D89" s="7">
        <v>7744</v>
      </c>
      <c r="E89" s="30" t="s">
        <v>2</v>
      </c>
      <c r="F89" s="9"/>
      <c r="G89" s="10"/>
      <c r="H89" s="11" t="s">
        <v>31</v>
      </c>
      <c r="I89" s="11" t="s">
        <v>30</v>
      </c>
      <c r="J89" s="8" t="s">
        <v>952</v>
      </c>
      <c r="K89" s="11" t="s">
        <v>30</v>
      </c>
      <c r="L89" s="14"/>
      <c r="M89" s="36">
        <v>46058.425000000003</v>
      </c>
      <c r="N89" s="36">
        <v>46058.791666666664</v>
      </c>
      <c r="O89" s="11"/>
      <c r="P89" s="11"/>
      <c r="Q89" s="11"/>
      <c r="R89" s="11"/>
      <c r="S89" s="15">
        <f t="shared" si="5"/>
        <v>0</v>
      </c>
      <c r="T89" s="16"/>
      <c r="U89" s="17"/>
      <c r="V89" s="18">
        <v>1</v>
      </c>
      <c r="W89" s="19">
        <v>70.099999999999994</v>
      </c>
      <c r="X89" s="20">
        <f t="shared" si="6"/>
        <v>1</v>
      </c>
      <c r="Y89" s="21">
        <f t="shared" si="7"/>
        <v>70.099999999999994</v>
      </c>
      <c r="Z89" s="15">
        <f t="shared" si="8"/>
        <v>70.099999999999994</v>
      </c>
      <c r="AA89" s="22"/>
    </row>
    <row r="90" spans="1:27" s="23" customFormat="1" ht="15.75" customHeight="1" x14ac:dyDescent="0.2">
      <c r="A90" s="13" t="s">
        <v>81</v>
      </c>
      <c r="B90" s="13" t="s">
        <v>81</v>
      </c>
      <c r="C90" s="8" t="s">
        <v>148</v>
      </c>
      <c r="D90" s="7">
        <v>9183</v>
      </c>
      <c r="E90" s="30" t="s">
        <v>3</v>
      </c>
      <c r="F90" s="9"/>
      <c r="G90" s="10"/>
      <c r="H90" s="11" t="s">
        <v>31</v>
      </c>
      <c r="I90" s="11" t="s">
        <v>30</v>
      </c>
      <c r="J90" s="8" t="s">
        <v>18</v>
      </c>
      <c r="K90" s="11" t="s">
        <v>30</v>
      </c>
      <c r="L90" s="14"/>
      <c r="M90" s="36">
        <v>46066.357638888891</v>
      </c>
      <c r="N90" s="36">
        <v>46066.75</v>
      </c>
      <c r="O90" s="11"/>
      <c r="P90" s="11"/>
      <c r="Q90" s="11"/>
      <c r="R90" s="11"/>
      <c r="S90" s="15">
        <f t="shared" si="5"/>
        <v>0</v>
      </c>
      <c r="T90" s="16"/>
      <c r="U90" s="17"/>
      <c r="V90" s="18">
        <v>1</v>
      </c>
      <c r="W90" s="19">
        <v>70.099999999999994</v>
      </c>
      <c r="X90" s="20">
        <f t="shared" si="6"/>
        <v>1</v>
      </c>
      <c r="Y90" s="21">
        <f t="shared" si="7"/>
        <v>70.099999999999994</v>
      </c>
      <c r="Z90" s="15">
        <f t="shared" si="8"/>
        <v>70.099999999999994</v>
      </c>
      <c r="AA90" s="22"/>
    </row>
    <row r="91" spans="1:27" s="23" customFormat="1" ht="15.75" customHeight="1" x14ac:dyDescent="0.2">
      <c r="A91" s="13" t="s">
        <v>81</v>
      </c>
      <c r="B91" s="13" t="s">
        <v>81</v>
      </c>
      <c r="C91" s="8" t="s">
        <v>211</v>
      </c>
      <c r="D91" s="7">
        <v>8123</v>
      </c>
      <c r="E91" s="30" t="s">
        <v>3</v>
      </c>
      <c r="F91" s="9"/>
      <c r="G91" s="10"/>
      <c r="H91" s="11" t="s">
        <v>31</v>
      </c>
      <c r="I91" s="11" t="s">
        <v>30</v>
      </c>
      <c r="J91" s="8" t="s">
        <v>953</v>
      </c>
      <c r="K91" s="11" t="s">
        <v>30</v>
      </c>
      <c r="L91" s="14"/>
      <c r="M91" s="36">
        <v>46085.357638888891</v>
      </c>
      <c r="N91" s="36">
        <v>46085.701388888891</v>
      </c>
      <c r="O91" s="11"/>
      <c r="P91" s="11"/>
      <c r="Q91" s="11"/>
      <c r="R91" s="11"/>
      <c r="S91" s="15">
        <f t="shared" si="5"/>
        <v>0</v>
      </c>
      <c r="T91" s="16"/>
      <c r="U91" s="17"/>
      <c r="V91" s="18">
        <v>1</v>
      </c>
      <c r="W91" s="19">
        <v>70.099999999999994</v>
      </c>
      <c r="X91" s="20">
        <f t="shared" si="6"/>
        <v>1</v>
      </c>
      <c r="Y91" s="21">
        <f t="shared" si="7"/>
        <v>70.099999999999994</v>
      </c>
      <c r="Z91" s="15">
        <f t="shared" si="8"/>
        <v>70.099999999999994</v>
      </c>
      <c r="AA91" s="22"/>
    </row>
    <row r="92" spans="1:27" s="23" customFormat="1" ht="15.75" customHeight="1" x14ac:dyDescent="0.2">
      <c r="A92" s="13" t="s">
        <v>81</v>
      </c>
      <c r="B92" s="13" t="s">
        <v>81</v>
      </c>
      <c r="C92" s="8" t="s">
        <v>211</v>
      </c>
      <c r="D92" s="7">
        <v>8123</v>
      </c>
      <c r="E92" s="30" t="s">
        <v>3</v>
      </c>
      <c r="F92" s="9"/>
      <c r="G92" s="10"/>
      <c r="H92" s="11" t="s">
        <v>31</v>
      </c>
      <c r="I92" s="11" t="s">
        <v>30</v>
      </c>
      <c r="J92" s="8" t="s">
        <v>233</v>
      </c>
      <c r="K92" s="11" t="s">
        <v>30</v>
      </c>
      <c r="L92" s="14"/>
      <c r="M92" s="36">
        <v>46072.368055555555</v>
      </c>
      <c r="N92" s="36">
        <v>46072.645833333336</v>
      </c>
      <c r="O92" s="11"/>
      <c r="P92" s="11"/>
      <c r="Q92" s="11"/>
      <c r="R92" s="11"/>
      <c r="S92" s="15">
        <f t="shared" si="5"/>
        <v>0</v>
      </c>
      <c r="T92" s="16"/>
      <c r="U92" s="17"/>
      <c r="V92" s="18">
        <v>1</v>
      </c>
      <c r="W92" s="19">
        <v>70.099999999999994</v>
      </c>
      <c r="X92" s="20">
        <f t="shared" si="6"/>
        <v>1</v>
      </c>
      <c r="Y92" s="21">
        <f t="shared" si="7"/>
        <v>70.099999999999994</v>
      </c>
      <c r="Z92" s="15">
        <f t="shared" si="8"/>
        <v>70.099999999999994</v>
      </c>
      <c r="AA92" s="22"/>
    </row>
    <row r="93" spans="1:27" s="23" customFormat="1" ht="15.75" customHeight="1" x14ac:dyDescent="0.2">
      <c r="A93" s="13" t="s">
        <v>81</v>
      </c>
      <c r="B93" s="13" t="s">
        <v>81</v>
      </c>
      <c r="C93" s="8" t="s">
        <v>211</v>
      </c>
      <c r="D93" s="7">
        <v>8123</v>
      </c>
      <c r="E93" s="30" t="s">
        <v>3</v>
      </c>
      <c r="F93" s="9"/>
      <c r="G93" s="10"/>
      <c r="H93" s="11" t="s">
        <v>31</v>
      </c>
      <c r="I93" s="11" t="s">
        <v>30</v>
      </c>
      <c r="J93" s="8" t="s">
        <v>710</v>
      </c>
      <c r="K93" s="11" t="s">
        <v>30</v>
      </c>
      <c r="L93" s="14"/>
      <c r="M93" s="36">
        <v>46059.368055555555</v>
      </c>
      <c r="N93" s="36">
        <v>46059.642361111109</v>
      </c>
      <c r="O93" s="11"/>
      <c r="P93" s="11"/>
      <c r="Q93" s="11"/>
      <c r="R93" s="11"/>
      <c r="S93" s="15">
        <f t="shared" si="5"/>
        <v>0</v>
      </c>
      <c r="T93" s="16"/>
      <c r="U93" s="17"/>
      <c r="V93" s="18">
        <v>1</v>
      </c>
      <c r="W93" s="19">
        <v>70.099999999999994</v>
      </c>
      <c r="X93" s="20">
        <f t="shared" si="6"/>
        <v>1</v>
      </c>
      <c r="Y93" s="21">
        <f t="shared" si="7"/>
        <v>70.099999999999994</v>
      </c>
      <c r="Z93" s="15">
        <f t="shared" si="8"/>
        <v>70.099999999999994</v>
      </c>
      <c r="AA93" s="22"/>
    </row>
    <row r="94" spans="1:27" s="23" customFormat="1" ht="15.75" customHeight="1" x14ac:dyDescent="0.2">
      <c r="A94" s="13" t="s">
        <v>81</v>
      </c>
      <c r="B94" s="13" t="s">
        <v>81</v>
      </c>
      <c r="C94" s="8" t="s">
        <v>659</v>
      </c>
      <c r="D94" s="7">
        <v>7782</v>
      </c>
      <c r="E94" s="30" t="s">
        <v>0</v>
      </c>
      <c r="F94" s="9"/>
      <c r="G94" s="10"/>
      <c r="H94" s="11" t="s">
        <v>31</v>
      </c>
      <c r="I94" s="11" t="s">
        <v>30</v>
      </c>
      <c r="J94" s="8" t="s">
        <v>954</v>
      </c>
      <c r="K94" s="11" t="s">
        <v>30</v>
      </c>
      <c r="L94" s="14"/>
      <c r="M94" s="36">
        <v>46072.376388888886</v>
      </c>
      <c r="N94" s="36">
        <v>46072.697916666664</v>
      </c>
      <c r="O94" s="11"/>
      <c r="P94" s="11"/>
      <c r="Q94" s="11"/>
      <c r="R94" s="11"/>
      <c r="S94" s="15">
        <f t="shared" si="5"/>
        <v>0</v>
      </c>
      <c r="T94" s="16"/>
      <c r="U94" s="17"/>
      <c r="V94" s="18">
        <v>1</v>
      </c>
      <c r="W94" s="19">
        <v>70.099999999999994</v>
      </c>
      <c r="X94" s="20">
        <f t="shared" si="6"/>
        <v>1</v>
      </c>
      <c r="Y94" s="21">
        <f t="shared" si="7"/>
        <v>70.099999999999994</v>
      </c>
      <c r="Z94" s="15">
        <f t="shared" si="8"/>
        <v>70.099999999999994</v>
      </c>
      <c r="AA94" s="22"/>
    </row>
    <row r="95" spans="1:27" s="23" customFormat="1" ht="15.75" customHeight="1" x14ac:dyDescent="0.2">
      <c r="A95" s="13" t="s">
        <v>81</v>
      </c>
      <c r="B95" s="13" t="s">
        <v>81</v>
      </c>
      <c r="C95" s="8" t="s">
        <v>659</v>
      </c>
      <c r="D95" s="7">
        <v>7782</v>
      </c>
      <c r="E95" s="30" t="s">
        <v>0</v>
      </c>
      <c r="F95" s="9"/>
      <c r="G95" s="10"/>
      <c r="H95" s="11" t="s">
        <v>31</v>
      </c>
      <c r="I95" s="11" t="s">
        <v>30</v>
      </c>
      <c r="J95" s="8" t="s">
        <v>955</v>
      </c>
      <c r="K95" s="11" t="s">
        <v>30</v>
      </c>
      <c r="L95" s="14"/>
      <c r="M95" s="36">
        <v>46083.385416666664</v>
      </c>
      <c r="N95" s="36">
        <v>46083.732638888891</v>
      </c>
      <c r="O95" s="11"/>
      <c r="P95" s="11"/>
      <c r="Q95" s="11"/>
      <c r="R95" s="11"/>
      <c r="S95" s="15">
        <f t="shared" si="5"/>
        <v>0</v>
      </c>
      <c r="T95" s="16"/>
      <c r="U95" s="17"/>
      <c r="V95" s="18">
        <v>1</v>
      </c>
      <c r="W95" s="19">
        <v>70.099999999999994</v>
      </c>
      <c r="X95" s="20">
        <f t="shared" si="6"/>
        <v>1</v>
      </c>
      <c r="Y95" s="21">
        <f t="shared" si="7"/>
        <v>70.099999999999994</v>
      </c>
      <c r="Z95" s="15">
        <f t="shared" si="8"/>
        <v>70.099999999999994</v>
      </c>
      <c r="AA95" s="22"/>
    </row>
    <row r="96" spans="1:27" s="23" customFormat="1" ht="15.75" customHeight="1" x14ac:dyDescent="0.2">
      <c r="A96" s="13" t="s">
        <v>81</v>
      </c>
      <c r="B96" s="13" t="s">
        <v>81</v>
      </c>
      <c r="C96" s="8" t="s">
        <v>342</v>
      </c>
      <c r="D96" s="7">
        <v>8781</v>
      </c>
      <c r="E96" s="30" t="s">
        <v>3</v>
      </c>
      <c r="F96" s="9"/>
      <c r="G96" s="10"/>
      <c r="H96" s="11" t="s">
        <v>31</v>
      </c>
      <c r="I96" s="11" t="s">
        <v>30</v>
      </c>
      <c r="J96" s="8" t="s">
        <v>956</v>
      </c>
      <c r="K96" s="11" t="s">
        <v>30</v>
      </c>
      <c r="L96" s="14"/>
      <c r="M96" s="36">
        <v>46085.381249999999</v>
      </c>
      <c r="N96" s="36">
        <v>46085.691666666666</v>
      </c>
      <c r="O96" s="11"/>
      <c r="P96" s="11"/>
      <c r="Q96" s="11"/>
      <c r="R96" s="11"/>
      <c r="S96" s="15">
        <f t="shared" si="5"/>
        <v>0</v>
      </c>
      <c r="T96" s="16"/>
      <c r="U96" s="17"/>
      <c r="V96" s="18">
        <v>1</v>
      </c>
      <c r="W96" s="19">
        <v>70.099999999999994</v>
      </c>
      <c r="X96" s="20">
        <f t="shared" si="6"/>
        <v>1</v>
      </c>
      <c r="Y96" s="21">
        <f t="shared" si="7"/>
        <v>70.099999999999994</v>
      </c>
      <c r="Z96" s="15">
        <f t="shared" si="8"/>
        <v>70.099999999999994</v>
      </c>
      <c r="AA96" s="22"/>
    </row>
    <row r="97" spans="1:27" s="23" customFormat="1" ht="15.75" customHeight="1" x14ac:dyDescent="0.2">
      <c r="A97" s="13" t="s">
        <v>81</v>
      </c>
      <c r="B97" s="13" t="s">
        <v>81</v>
      </c>
      <c r="C97" s="8" t="s">
        <v>342</v>
      </c>
      <c r="D97" s="7">
        <v>8781</v>
      </c>
      <c r="E97" s="30" t="s">
        <v>3</v>
      </c>
      <c r="F97" s="9"/>
      <c r="G97" s="10"/>
      <c r="H97" s="11" t="s">
        <v>31</v>
      </c>
      <c r="I97" s="11" t="s">
        <v>30</v>
      </c>
      <c r="J97" s="8" t="s">
        <v>957</v>
      </c>
      <c r="K97" s="11" t="s">
        <v>30</v>
      </c>
      <c r="L97" s="14"/>
      <c r="M97" s="36">
        <v>46082.508333333331</v>
      </c>
      <c r="N97" s="36">
        <v>46082.762499999997</v>
      </c>
      <c r="O97" s="11"/>
      <c r="P97" s="11"/>
      <c r="Q97" s="11"/>
      <c r="R97" s="11"/>
      <c r="S97" s="15">
        <f t="shared" si="5"/>
        <v>0</v>
      </c>
      <c r="T97" s="16"/>
      <c r="U97" s="17"/>
      <c r="V97" s="18">
        <v>1</v>
      </c>
      <c r="W97" s="19">
        <v>70.099999999999994</v>
      </c>
      <c r="X97" s="20">
        <f t="shared" si="6"/>
        <v>1</v>
      </c>
      <c r="Y97" s="21">
        <f t="shared" si="7"/>
        <v>70.099999999999994</v>
      </c>
      <c r="Z97" s="15">
        <f t="shared" si="8"/>
        <v>70.099999999999994</v>
      </c>
      <c r="AA97" s="22"/>
    </row>
    <row r="98" spans="1:27" s="23" customFormat="1" ht="15.75" customHeight="1" x14ac:dyDescent="0.2">
      <c r="A98" s="13" t="s">
        <v>81</v>
      </c>
      <c r="B98" s="13" t="s">
        <v>81</v>
      </c>
      <c r="C98" s="8" t="s">
        <v>877</v>
      </c>
      <c r="D98" s="7">
        <v>9083</v>
      </c>
      <c r="E98" s="30" t="s">
        <v>1</v>
      </c>
      <c r="F98" s="9"/>
      <c r="G98" s="10"/>
      <c r="H98" s="11" t="s">
        <v>31</v>
      </c>
      <c r="I98" s="11" t="s">
        <v>30</v>
      </c>
      <c r="J98" s="8" t="s">
        <v>37</v>
      </c>
      <c r="K98" s="11" t="s">
        <v>30</v>
      </c>
      <c r="L98" s="14"/>
      <c r="M98" s="36">
        <v>46085.375</v>
      </c>
      <c r="N98" s="36">
        <v>46085.6875</v>
      </c>
      <c r="O98" s="11"/>
      <c r="P98" s="11"/>
      <c r="Q98" s="11"/>
      <c r="R98" s="11"/>
      <c r="S98" s="15">
        <f t="shared" si="5"/>
        <v>0</v>
      </c>
      <c r="T98" s="16"/>
      <c r="U98" s="17"/>
      <c r="V98" s="18">
        <v>1</v>
      </c>
      <c r="W98" s="19">
        <v>70.099999999999994</v>
      </c>
      <c r="X98" s="20">
        <f t="shared" si="6"/>
        <v>1</v>
      </c>
      <c r="Y98" s="21">
        <f t="shared" si="7"/>
        <v>70.099999999999994</v>
      </c>
      <c r="Z98" s="15">
        <f t="shared" si="8"/>
        <v>70.099999999999994</v>
      </c>
      <c r="AA98" s="22"/>
    </row>
    <row r="99" spans="1:27" s="23" customFormat="1" ht="15.75" customHeight="1" x14ac:dyDescent="0.2">
      <c r="A99" s="13" t="s">
        <v>81</v>
      </c>
      <c r="B99" s="13" t="s">
        <v>81</v>
      </c>
      <c r="C99" s="8" t="s">
        <v>339</v>
      </c>
      <c r="D99" s="7">
        <v>9096</v>
      </c>
      <c r="E99" s="30" t="s">
        <v>1</v>
      </c>
      <c r="F99" s="9"/>
      <c r="G99" s="10"/>
      <c r="H99" s="11" t="s">
        <v>31</v>
      </c>
      <c r="I99" s="11" t="s">
        <v>30</v>
      </c>
      <c r="J99" s="8" t="s">
        <v>958</v>
      </c>
      <c r="K99" s="11" t="s">
        <v>30</v>
      </c>
      <c r="L99" s="14"/>
      <c r="M99" s="36">
        <v>46080.333333333336</v>
      </c>
      <c r="N99" s="36">
        <v>46080.708333333336</v>
      </c>
      <c r="O99" s="11"/>
      <c r="P99" s="11"/>
      <c r="Q99" s="11"/>
      <c r="R99" s="11"/>
      <c r="S99" s="15">
        <f t="shared" si="5"/>
        <v>0</v>
      </c>
      <c r="T99" s="16"/>
      <c r="U99" s="17"/>
      <c r="V99" s="18">
        <v>1</v>
      </c>
      <c r="W99" s="19">
        <v>70.099999999999994</v>
      </c>
      <c r="X99" s="20">
        <f t="shared" si="6"/>
        <v>1</v>
      </c>
      <c r="Y99" s="21">
        <f t="shared" si="7"/>
        <v>70.099999999999994</v>
      </c>
      <c r="Z99" s="15">
        <f t="shared" si="8"/>
        <v>70.099999999999994</v>
      </c>
      <c r="AA99" s="22"/>
    </row>
    <row r="100" spans="1:27" s="23" customFormat="1" ht="15.75" customHeight="1" x14ac:dyDescent="0.2">
      <c r="A100" s="13" t="s">
        <v>81</v>
      </c>
      <c r="B100" s="13" t="s">
        <v>81</v>
      </c>
      <c r="C100" s="8" t="s">
        <v>878</v>
      </c>
      <c r="D100" s="7">
        <v>9189</v>
      </c>
      <c r="E100" s="30" t="s">
        <v>1</v>
      </c>
      <c r="F100" s="9"/>
      <c r="G100" s="10"/>
      <c r="H100" s="11" t="s">
        <v>31</v>
      </c>
      <c r="I100" s="11" t="s">
        <v>30</v>
      </c>
      <c r="J100" s="8" t="s">
        <v>959</v>
      </c>
      <c r="K100" s="11" t="s">
        <v>30</v>
      </c>
      <c r="L100" s="14"/>
      <c r="M100" s="36">
        <v>46100.375</v>
      </c>
      <c r="N100" s="36">
        <v>46100.645833333336</v>
      </c>
      <c r="O100" s="11"/>
      <c r="P100" s="11"/>
      <c r="Q100" s="11"/>
      <c r="R100" s="11"/>
      <c r="S100" s="15">
        <f t="shared" si="5"/>
        <v>0</v>
      </c>
      <c r="T100" s="16"/>
      <c r="U100" s="17"/>
      <c r="V100" s="18">
        <v>1</v>
      </c>
      <c r="W100" s="19">
        <v>70.099999999999994</v>
      </c>
      <c r="X100" s="20">
        <f t="shared" si="6"/>
        <v>1</v>
      </c>
      <c r="Y100" s="21">
        <f t="shared" si="7"/>
        <v>70.099999999999994</v>
      </c>
      <c r="Z100" s="15">
        <f t="shared" si="8"/>
        <v>70.099999999999994</v>
      </c>
      <c r="AA100" s="22"/>
    </row>
    <row r="101" spans="1:27" s="23" customFormat="1" ht="15.75" customHeight="1" x14ac:dyDescent="0.2">
      <c r="A101" s="13" t="s">
        <v>81</v>
      </c>
      <c r="B101" s="13" t="s">
        <v>81</v>
      </c>
      <c r="C101" s="8" t="s">
        <v>879</v>
      </c>
      <c r="D101" s="7">
        <v>8900</v>
      </c>
      <c r="E101" s="30" t="s">
        <v>2</v>
      </c>
      <c r="F101" s="9"/>
      <c r="G101" s="10"/>
      <c r="H101" s="11" t="s">
        <v>31</v>
      </c>
      <c r="I101" s="11" t="s">
        <v>30</v>
      </c>
      <c r="J101" s="8" t="s">
        <v>960</v>
      </c>
      <c r="K101" s="11" t="s">
        <v>30</v>
      </c>
      <c r="L101" s="14"/>
      <c r="M101" s="36">
        <v>46057.333333333336</v>
      </c>
      <c r="N101" s="36">
        <v>46057.708333333336</v>
      </c>
      <c r="O101" s="11"/>
      <c r="P101" s="11"/>
      <c r="Q101" s="11"/>
      <c r="R101" s="11"/>
      <c r="S101" s="15">
        <f t="shared" si="5"/>
        <v>0</v>
      </c>
      <c r="T101" s="16"/>
      <c r="U101" s="17"/>
      <c r="V101" s="18">
        <v>1</v>
      </c>
      <c r="W101" s="19">
        <v>70.099999999999994</v>
      </c>
      <c r="X101" s="20">
        <f t="shared" si="6"/>
        <v>1</v>
      </c>
      <c r="Y101" s="21">
        <f t="shared" si="7"/>
        <v>70.099999999999994</v>
      </c>
      <c r="Z101" s="15">
        <f t="shared" si="8"/>
        <v>70.099999999999994</v>
      </c>
      <c r="AA101" s="22"/>
    </row>
    <row r="102" spans="1:27" s="23" customFormat="1" ht="15.75" customHeight="1" x14ac:dyDescent="0.2">
      <c r="A102" s="13" t="s">
        <v>81</v>
      </c>
      <c r="B102" s="13" t="s">
        <v>81</v>
      </c>
      <c r="C102" s="8" t="s">
        <v>856</v>
      </c>
      <c r="D102" s="7">
        <v>7606</v>
      </c>
      <c r="E102" s="30" t="s">
        <v>1</v>
      </c>
      <c r="F102" s="9"/>
      <c r="G102" s="10"/>
      <c r="H102" s="11" t="s">
        <v>31</v>
      </c>
      <c r="I102" s="11" t="s">
        <v>30</v>
      </c>
      <c r="J102" s="8" t="s">
        <v>961</v>
      </c>
      <c r="K102" s="11" t="s">
        <v>30</v>
      </c>
      <c r="L102" s="14"/>
      <c r="M102" s="36">
        <v>46030.335416666669</v>
      </c>
      <c r="N102" s="36">
        <v>46030.884027777778</v>
      </c>
      <c r="O102" s="11"/>
      <c r="P102" s="11"/>
      <c r="Q102" s="11"/>
      <c r="R102" s="11"/>
      <c r="S102" s="15">
        <f t="shared" si="5"/>
        <v>0</v>
      </c>
      <c r="T102" s="16"/>
      <c r="U102" s="17"/>
      <c r="V102" s="18">
        <v>1</v>
      </c>
      <c r="W102" s="19">
        <v>70.099999999999994</v>
      </c>
      <c r="X102" s="20">
        <f t="shared" si="6"/>
        <v>1</v>
      </c>
      <c r="Y102" s="21">
        <f t="shared" si="7"/>
        <v>70.099999999999994</v>
      </c>
      <c r="Z102" s="15">
        <f t="shared" si="8"/>
        <v>70.099999999999994</v>
      </c>
      <c r="AA102" s="22"/>
    </row>
    <row r="103" spans="1:27" s="23" customFormat="1" ht="15.75" customHeight="1" x14ac:dyDescent="0.2">
      <c r="A103" s="13" t="s">
        <v>81</v>
      </c>
      <c r="B103" s="13" t="s">
        <v>81</v>
      </c>
      <c r="C103" s="8" t="s">
        <v>15</v>
      </c>
      <c r="D103" s="7">
        <v>8012</v>
      </c>
      <c r="E103" s="30" t="s">
        <v>0</v>
      </c>
      <c r="F103" s="9"/>
      <c r="G103" s="10"/>
      <c r="H103" s="11" t="s">
        <v>31</v>
      </c>
      <c r="I103" s="11" t="s">
        <v>30</v>
      </c>
      <c r="J103" s="8" t="s">
        <v>962</v>
      </c>
      <c r="K103" s="11" t="s">
        <v>30</v>
      </c>
      <c r="L103" s="14"/>
      <c r="M103" s="36">
        <v>46092.270833333336</v>
      </c>
      <c r="N103" s="36">
        <v>46092.916666666664</v>
      </c>
      <c r="O103" s="11"/>
      <c r="P103" s="11"/>
      <c r="Q103" s="11"/>
      <c r="R103" s="11"/>
      <c r="S103" s="15">
        <f t="shared" si="5"/>
        <v>0</v>
      </c>
      <c r="T103" s="16"/>
      <c r="U103" s="17"/>
      <c r="V103" s="18">
        <v>1</v>
      </c>
      <c r="W103" s="19">
        <v>70.099999999999994</v>
      </c>
      <c r="X103" s="20">
        <f t="shared" si="6"/>
        <v>1</v>
      </c>
      <c r="Y103" s="21">
        <f t="shared" si="7"/>
        <v>70.099999999999994</v>
      </c>
      <c r="Z103" s="15">
        <f t="shared" si="8"/>
        <v>70.099999999999994</v>
      </c>
      <c r="AA103" s="22"/>
    </row>
    <row r="104" spans="1:27" s="23" customFormat="1" ht="15.75" customHeight="1" x14ac:dyDescent="0.2">
      <c r="A104" s="13" t="s">
        <v>81</v>
      </c>
      <c r="B104" s="13" t="s">
        <v>81</v>
      </c>
      <c r="C104" s="8" t="s">
        <v>15</v>
      </c>
      <c r="D104" s="7">
        <v>8012</v>
      </c>
      <c r="E104" s="30" t="s">
        <v>0</v>
      </c>
      <c r="F104" s="9"/>
      <c r="G104" s="10"/>
      <c r="H104" s="11" t="s">
        <v>31</v>
      </c>
      <c r="I104" s="11" t="s">
        <v>30</v>
      </c>
      <c r="J104" s="8" t="s">
        <v>963</v>
      </c>
      <c r="K104" s="11" t="s">
        <v>30</v>
      </c>
      <c r="L104" s="14"/>
      <c r="M104" s="36">
        <v>46072.319444444445</v>
      </c>
      <c r="N104" s="36">
        <v>46072.777777777781</v>
      </c>
      <c r="O104" s="11"/>
      <c r="P104" s="11"/>
      <c r="Q104" s="11"/>
      <c r="R104" s="11"/>
      <c r="S104" s="15">
        <f t="shared" si="5"/>
        <v>0</v>
      </c>
      <c r="T104" s="16"/>
      <c r="U104" s="17"/>
      <c r="V104" s="18">
        <v>1</v>
      </c>
      <c r="W104" s="19">
        <v>70.099999999999994</v>
      </c>
      <c r="X104" s="20">
        <f t="shared" si="6"/>
        <v>1</v>
      </c>
      <c r="Y104" s="21">
        <f t="shared" si="7"/>
        <v>70.099999999999994</v>
      </c>
      <c r="Z104" s="15">
        <f t="shared" si="8"/>
        <v>70.099999999999994</v>
      </c>
      <c r="AA104" s="22"/>
    </row>
    <row r="105" spans="1:27" s="23" customFormat="1" ht="15.75" customHeight="1" x14ac:dyDescent="0.2">
      <c r="A105" s="13" t="s">
        <v>81</v>
      </c>
      <c r="B105" s="13" t="s">
        <v>81</v>
      </c>
      <c r="C105" s="8" t="s">
        <v>676</v>
      </c>
      <c r="D105" s="7">
        <v>8291</v>
      </c>
      <c r="E105" s="30" t="s">
        <v>2</v>
      </c>
      <c r="F105" s="9"/>
      <c r="G105" s="10"/>
      <c r="H105" s="11" t="s">
        <v>31</v>
      </c>
      <c r="I105" s="11" t="s">
        <v>30</v>
      </c>
      <c r="J105" s="8" t="s">
        <v>964</v>
      </c>
      <c r="K105" s="11" t="s">
        <v>30</v>
      </c>
      <c r="L105" s="14"/>
      <c r="M105" s="36">
        <v>46098.333333333336</v>
      </c>
      <c r="N105" s="36">
        <v>46098.770833333336</v>
      </c>
      <c r="O105" s="11"/>
      <c r="P105" s="11"/>
      <c r="Q105" s="11"/>
      <c r="R105" s="11"/>
      <c r="S105" s="15">
        <f t="shared" si="5"/>
        <v>0</v>
      </c>
      <c r="T105" s="16"/>
      <c r="U105" s="17"/>
      <c r="V105" s="18">
        <v>1</v>
      </c>
      <c r="W105" s="19">
        <v>70.099999999999994</v>
      </c>
      <c r="X105" s="20">
        <f t="shared" si="6"/>
        <v>1</v>
      </c>
      <c r="Y105" s="21">
        <f t="shared" si="7"/>
        <v>70.099999999999994</v>
      </c>
      <c r="Z105" s="15">
        <f t="shared" si="8"/>
        <v>70.099999999999994</v>
      </c>
      <c r="AA105" s="22"/>
    </row>
    <row r="106" spans="1:27" s="23" customFormat="1" ht="15.75" customHeight="1" x14ac:dyDescent="0.2">
      <c r="A106" s="13" t="s">
        <v>81</v>
      </c>
      <c r="B106" s="13" t="s">
        <v>81</v>
      </c>
      <c r="C106" s="8" t="s">
        <v>880</v>
      </c>
      <c r="D106" s="7">
        <v>7838</v>
      </c>
      <c r="E106" s="30" t="s">
        <v>0</v>
      </c>
      <c r="F106" s="9"/>
      <c r="G106" s="10"/>
      <c r="H106" s="11" t="s">
        <v>31</v>
      </c>
      <c r="I106" s="11" t="s">
        <v>30</v>
      </c>
      <c r="J106" s="8" t="s">
        <v>965</v>
      </c>
      <c r="K106" s="11" t="s">
        <v>30</v>
      </c>
      <c r="L106" s="14"/>
      <c r="M106" s="36">
        <v>46050.334722222222</v>
      </c>
      <c r="N106" s="36">
        <v>46050.75</v>
      </c>
      <c r="O106" s="11"/>
      <c r="P106" s="11"/>
      <c r="Q106" s="11"/>
      <c r="R106" s="11"/>
      <c r="S106" s="15">
        <f t="shared" si="5"/>
        <v>0</v>
      </c>
      <c r="T106" s="16"/>
      <c r="U106" s="17"/>
      <c r="V106" s="18">
        <v>1</v>
      </c>
      <c r="W106" s="19">
        <v>70.099999999999994</v>
      </c>
      <c r="X106" s="20">
        <f t="shared" si="6"/>
        <v>1</v>
      </c>
      <c r="Y106" s="21">
        <f t="shared" si="7"/>
        <v>70.099999999999994</v>
      </c>
      <c r="Z106" s="15">
        <f t="shared" si="8"/>
        <v>70.099999999999994</v>
      </c>
      <c r="AA106" s="22"/>
    </row>
    <row r="107" spans="1:27" s="23" customFormat="1" ht="15.75" customHeight="1" x14ac:dyDescent="0.2">
      <c r="A107" s="13" t="s">
        <v>81</v>
      </c>
      <c r="B107" s="13" t="s">
        <v>81</v>
      </c>
      <c r="C107" s="8" t="s">
        <v>880</v>
      </c>
      <c r="D107" s="7">
        <v>7838</v>
      </c>
      <c r="E107" s="30" t="s">
        <v>0</v>
      </c>
      <c r="F107" s="9"/>
      <c r="G107" s="10"/>
      <c r="H107" s="11" t="s">
        <v>31</v>
      </c>
      <c r="I107" s="11" t="s">
        <v>30</v>
      </c>
      <c r="J107" s="8" t="s">
        <v>966</v>
      </c>
      <c r="K107" s="11" t="s">
        <v>30</v>
      </c>
      <c r="L107" s="14"/>
      <c r="M107" s="36">
        <v>46020.336805555555</v>
      </c>
      <c r="N107" s="36">
        <v>46020.75</v>
      </c>
      <c r="O107" s="11"/>
      <c r="P107" s="11"/>
      <c r="Q107" s="11"/>
      <c r="R107" s="11"/>
      <c r="S107" s="15">
        <f t="shared" si="5"/>
        <v>0</v>
      </c>
      <c r="T107" s="16"/>
      <c r="U107" s="17"/>
      <c r="V107" s="18">
        <v>1</v>
      </c>
      <c r="W107" s="19">
        <v>70.099999999999994</v>
      </c>
      <c r="X107" s="20">
        <f t="shared" si="6"/>
        <v>1</v>
      </c>
      <c r="Y107" s="21">
        <f t="shared" si="7"/>
        <v>70.099999999999994</v>
      </c>
      <c r="Z107" s="15">
        <f t="shared" si="8"/>
        <v>70.099999999999994</v>
      </c>
      <c r="AA107" s="22"/>
    </row>
    <row r="108" spans="1:27" s="23" customFormat="1" ht="15.75" customHeight="1" x14ac:dyDescent="0.2">
      <c r="A108" s="13" t="s">
        <v>81</v>
      </c>
      <c r="B108" s="13" t="s">
        <v>81</v>
      </c>
      <c r="C108" s="8" t="s">
        <v>140</v>
      </c>
      <c r="D108" s="7">
        <v>8819</v>
      </c>
      <c r="E108" s="30" t="s">
        <v>1</v>
      </c>
      <c r="F108" s="9"/>
      <c r="G108" s="10"/>
      <c r="H108" s="11" t="s">
        <v>31</v>
      </c>
      <c r="I108" s="11" t="s">
        <v>30</v>
      </c>
      <c r="J108" s="8" t="s">
        <v>351</v>
      </c>
      <c r="K108" s="11" t="s">
        <v>30</v>
      </c>
      <c r="L108" s="14"/>
      <c r="M108" s="36">
        <v>46065.270833333336</v>
      </c>
      <c r="N108" s="36">
        <v>46065.833333333336</v>
      </c>
      <c r="O108" s="11"/>
      <c r="P108" s="11"/>
      <c r="Q108" s="11"/>
      <c r="R108" s="11"/>
      <c r="S108" s="15">
        <f t="shared" si="5"/>
        <v>0</v>
      </c>
      <c r="T108" s="16"/>
      <c r="U108" s="17"/>
      <c r="V108" s="18">
        <v>1</v>
      </c>
      <c r="W108" s="19">
        <v>70.099999999999994</v>
      </c>
      <c r="X108" s="20">
        <f t="shared" si="6"/>
        <v>1</v>
      </c>
      <c r="Y108" s="21">
        <f t="shared" si="7"/>
        <v>70.099999999999994</v>
      </c>
      <c r="Z108" s="15">
        <f t="shared" si="8"/>
        <v>70.099999999999994</v>
      </c>
      <c r="AA108" s="22"/>
    </row>
    <row r="109" spans="1:27" s="23" customFormat="1" ht="15.75" customHeight="1" x14ac:dyDescent="0.2">
      <c r="A109" s="13" t="s">
        <v>81</v>
      </c>
      <c r="B109" s="13" t="s">
        <v>81</v>
      </c>
      <c r="C109" s="8" t="s">
        <v>662</v>
      </c>
      <c r="D109" s="7">
        <v>7414</v>
      </c>
      <c r="E109" s="30" t="s">
        <v>3</v>
      </c>
      <c r="F109" s="9"/>
      <c r="G109" s="10"/>
      <c r="H109" s="11" t="s">
        <v>31</v>
      </c>
      <c r="I109" s="11" t="s">
        <v>30</v>
      </c>
      <c r="J109" s="8" t="s">
        <v>37</v>
      </c>
      <c r="K109" s="11" t="s">
        <v>30</v>
      </c>
      <c r="L109" s="14"/>
      <c r="M109" s="36">
        <v>46085.375</v>
      </c>
      <c r="N109" s="36">
        <v>46085.732638888891</v>
      </c>
      <c r="O109" s="11"/>
      <c r="P109" s="11"/>
      <c r="Q109" s="11"/>
      <c r="R109" s="11"/>
      <c r="S109" s="15">
        <f t="shared" si="5"/>
        <v>0</v>
      </c>
      <c r="T109" s="16"/>
      <c r="U109" s="17"/>
      <c r="V109" s="18">
        <v>1</v>
      </c>
      <c r="W109" s="19">
        <v>70.099999999999994</v>
      </c>
      <c r="X109" s="20">
        <f t="shared" si="6"/>
        <v>1</v>
      </c>
      <c r="Y109" s="21">
        <f t="shared" si="7"/>
        <v>70.099999999999994</v>
      </c>
      <c r="Z109" s="15">
        <f t="shared" si="8"/>
        <v>70.099999999999994</v>
      </c>
      <c r="AA109" s="22"/>
    </row>
    <row r="110" spans="1:27" s="23" customFormat="1" ht="15.75" customHeight="1" x14ac:dyDescent="0.2">
      <c r="A110" s="13" t="s">
        <v>81</v>
      </c>
      <c r="B110" s="13" t="s">
        <v>81</v>
      </c>
      <c r="C110" s="8" t="s">
        <v>40</v>
      </c>
      <c r="D110" s="7">
        <v>7656</v>
      </c>
      <c r="E110" s="30" t="s">
        <v>2</v>
      </c>
      <c r="F110" s="9"/>
      <c r="G110" s="10"/>
      <c r="H110" s="11" t="s">
        <v>31</v>
      </c>
      <c r="I110" s="11" t="s">
        <v>30</v>
      </c>
      <c r="J110" s="8" t="s">
        <v>967</v>
      </c>
      <c r="K110" s="11" t="s">
        <v>30</v>
      </c>
      <c r="L110" s="14"/>
      <c r="M110" s="36">
        <v>46076.333333333336</v>
      </c>
      <c r="N110" s="36">
        <v>46076.708333333336</v>
      </c>
      <c r="O110" s="11"/>
      <c r="P110" s="11"/>
      <c r="Q110" s="11"/>
      <c r="R110" s="11"/>
      <c r="S110" s="15">
        <f t="shared" si="5"/>
        <v>0</v>
      </c>
      <c r="T110" s="16"/>
      <c r="U110" s="17"/>
      <c r="V110" s="18">
        <v>1</v>
      </c>
      <c r="W110" s="19">
        <v>70.099999999999994</v>
      </c>
      <c r="X110" s="20">
        <f t="shared" si="6"/>
        <v>1</v>
      </c>
      <c r="Y110" s="21">
        <f t="shared" si="7"/>
        <v>70.099999999999994</v>
      </c>
      <c r="Z110" s="15">
        <f t="shared" si="8"/>
        <v>70.099999999999994</v>
      </c>
      <c r="AA110" s="22"/>
    </row>
    <row r="111" spans="1:27" s="27" customFormat="1" x14ac:dyDescent="0.2">
      <c r="A111" s="13" t="s">
        <v>81</v>
      </c>
      <c r="B111" s="13" t="s">
        <v>81</v>
      </c>
      <c r="C111" s="8" t="s">
        <v>33</v>
      </c>
      <c r="D111" s="7">
        <v>7700</v>
      </c>
      <c r="E111" s="30" t="s">
        <v>1</v>
      </c>
      <c r="F111" s="9"/>
      <c r="G111" s="10"/>
      <c r="H111" s="11" t="s">
        <v>31</v>
      </c>
      <c r="I111" s="11" t="s">
        <v>30</v>
      </c>
      <c r="J111" s="8" t="s">
        <v>968</v>
      </c>
      <c r="K111" s="11" t="s">
        <v>30</v>
      </c>
      <c r="L111" s="14"/>
      <c r="M111" s="36">
        <v>46086.333333333336</v>
      </c>
      <c r="N111" s="36">
        <v>46086.708333333336</v>
      </c>
      <c r="O111" s="11"/>
      <c r="P111" s="11"/>
      <c r="Q111" s="11"/>
      <c r="R111" s="11"/>
      <c r="S111" s="15">
        <f t="shared" si="5"/>
        <v>0</v>
      </c>
      <c r="T111" s="16"/>
      <c r="U111" s="17"/>
      <c r="V111" s="18">
        <v>1</v>
      </c>
      <c r="W111" s="19">
        <v>70.099999999999994</v>
      </c>
      <c r="X111" s="20">
        <f t="shared" si="6"/>
        <v>1</v>
      </c>
      <c r="Y111" s="21">
        <f t="shared" si="7"/>
        <v>70.099999999999994</v>
      </c>
      <c r="Z111" s="15">
        <f t="shared" si="8"/>
        <v>70.099999999999994</v>
      </c>
      <c r="AA111" s="22"/>
    </row>
    <row r="112" spans="1:27" s="27" customFormat="1" x14ac:dyDescent="0.2">
      <c r="A112" s="13" t="s">
        <v>81</v>
      </c>
      <c r="B112" s="13" t="s">
        <v>81</v>
      </c>
      <c r="C112" s="8" t="s">
        <v>33</v>
      </c>
      <c r="D112" s="7">
        <v>7700</v>
      </c>
      <c r="E112" s="30" t="s">
        <v>1</v>
      </c>
      <c r="F112" s="9"/>
      <c r="G112" s="10"/>
      <c r="H112" s="11" t="s">
        <v>31</v>
      </c>
      <c r="I112" s="11" t="s">
        <v>30</v>
      </c>
      <c r="J112" s="8" t="s">
        <v>757</v>
      </c>
      <c r="K112" s="11" t="s">
        <v>30</v>
      </c>
      <c r="L112" s="14"/>
      <c r="M112" s="36">
        <v>46085.333333333336</v>
      </c>
      <c r="N112" s="36">
        <v>46085.708333333336</v>
      </c>
      <c r="O112" s="11"/>
      <c r="P112" s="11"/>
      <c r="Q112" s="11"/>
      <c r="R112" s="11"/>
      <c r="S112" s="15">
        <f t="shared" si="5"/>
        <v>0</v>
      </c>
      <c r="T112" s="16"/>
      <c r="U112" s="17"/>
      <c r="V112" s="18">
        <v>1</v>
      </c>
      <c r="W112" s="19">
        <v>70.099999999999994</v>
      </c>
      <c r="X112" s="20">
        <f t="shared" si="6"/>
        <v>1</v>
      </c>
      <c r="Y112" s="21">
        <f t="shared" si="7"/>
        <v>70.099999999999994</v>
      </c>
      <c r="Z112" s="15">
        <f t="shared" si="8"/>
        <v>70.099999999999994</v>
      </c>
      <c r="AA112" s="22"/>
    </row>
    <row r="113" spans="1:27" s="27" customFormat="1" x14ac:dyDescent="0.2">
      <c r="A113" s="13" t="s">
        <v>81</v>
      </c>
      <c r="B113" s="13" t="s">
        <v>81</v>
      </c>
      <c r="C113" s="8" t="s">
        <v>881</v>
      </c>
      <c r="D113" s="7">
        <v>8038</v>
      </c>
      <c r="E113" s="30" t="s">
        <v>1</v>
      </c>
      <c r="F113" s="9"/>
      <c r="G113" s="10"/>
      <c r="H113" s="11" t="s">
        <v>31</v>
      </c>
      <c r="I113" s="11" t="s">
        <v>30</v>
      </c>
      <c r="J113" s="8" t="s">
        <v>18</v>
      </c>
      <c r="K113" s="11" t="s">
        <v>30</v>
      </c>
      <c r="L113" s="14"/>
      <c r="M113" s="36">
        <v>46084.274305555555</v>
      </c>
      <c r="N113" s="36">
        <v>46084.722222222219</v>
      </c>
      <c r="O113" s="11"/>
      <c r="P113" s="11"/>
      <c r="Q113" s="11"/>
      <c r="R113" s="11"/>
      <c r="S113" s="15">
        <f t="shared" si="5"/>
        <v>0</v>
      </c>
      <c r="T113" s="16"/>
      <c r="U113" s="17"/>
      <c r="V113" s="18">
        <v>1</v>
      </c>
      <c r="W113" s="19">
        <v>70.099999999999994</v>
      </c>
      <c r="X113" s="20">
        <f t="shared" si="6"/>
        <v>1</v>
      </c>
      <c r="Y113" s="21">
        <f t="shared" si="7"/>
        <v>70.099999999999994</v>
      </c>
      <c r="Z113" s="15">
        <f t="shared" si="8"/>
        <v>70.099999999999994</v>
      </c>
      <c r="AA113" s="22"/>
    </row>
    <row r="114" spans="1:27" s="27" customFormat="1" x14ac:dyDescent="0.2">
      <c r="A114" s="13" t="s">
        <v>81</v>
      </c>
      <c r="B114" s="13" t="s">
        <v>81</v>
      </c>
      <c r="C114" s="8" t="s">
        <v>120</v>
      </c>
      <c r="D114" s="7">
        <v>8183</v>
      </c>
      <c r="E114" s="30" t="s">
        <v>2</v>
      </c>
      <c r="F114" s="9"/>
      <c r="G114" s="10"/>
      <c r="H114" s="11" t="s">
        <v>31</v>
      </c>
      <c r="I114" s="11" t="s">
        <v>30</v>
      </c>
      <c r="J114" s="8" t="s">
        <v>969</v>
      </c>
      <c r="K114" s="11" t="s">
        <v>30</v>
      </c>
      <c r="L114" s="14"/>
      <c r="M114" s="36">
        <v>46092.267361111109</v>
      </c>
      <c r="N114" s="36">
        <v>46092.790972222225</v>
      </c>
      <c r="O114" s="11"/>
      <c r="P114" s="11"/>
      <c r="Q114" s="11"/>
      <c r="R114" s="11"/>
      <c r="S114" s="15">
        <f t="shared" si="5"/>
        <v>0</v>
      </c>
      <c r="T114" s="16"/>
      <c r="U114" s="17"/>
      <c r="V114" s="18">
        <v>1</v>
      </c>
      <c r="W114" s="19">
        <v>70.099999999999994</v>
      </c>
      <c r="X114" s="20">
        <f t="shared" si="6"/>
        <v>1</v>
      </c>
      <c r="Y114" s="21">
        <f t="shared" si="7"/>
        <v>70.099999999999994</v>
      </c>
      <c r="Z114" s="15">
        <f t="shared" si="8"/>
        <v>70.099999999999994</v>
      </c>
      <c r="AA114" s="22"/>
    </row>
    <row r="115" spans="1:27" s="27" customFormat="1" x14ac:dyDescent="0.2">
      <c r="A115" s="13" t="s">
        <v>81</v>
      </c>
      <c r="B115" s="13" t="s">
        <v>81</v>
      </c>
      <c r="C115" s="8" t="s">
        <v>882</v>
      </c>
      <c r="D115" s="7">
        <v>8328</v>
      </c>
      <c r="E115" s="30" t="s">
        <v>1</v>
      </c>
      <c r="F115" s="9"/>
      <c r="G115" s="10"/>
      <c r="H115" s="11" t="s">
        <v>31</v>
      </c>
      <c r="I115" s="11" t="s">
        <v>30</v>
      </c>
      <c r="J115" s="8" t="s">
        <v>970</v>
      </c>
      <c r="K115" s="11" t="s">
        <v>30</v>
      </c>
      <c r="L115" s="14"/>
      <c r="M115" s="36">
        <v>46083.326388888891</v>
      </c>
      <c r="N115" s="36">
        <v>46083.680555555555</v>
      </c>
      <c r="O115" s="11"/>
      <c r="P115" s="11"/>
      <c r="Q115" s="11"/>
      <c r="R115" s="11"/>
      <c r="S115" s="15">
        <f t="shared" si="5"/>
        <v>0</v>
      </c>
      <c r="T115" s="16"/>
      <c r="U115" s="17"/>
      <c r="V115" s="18">
        <v>1</v>
      </c>
      <c r="W115" s="19">
        <v>70.099999999999994</v>
      </c>
      <c r="X115" s="20">
        <f t="shared" si="6"/>
        <v>1</v>
      </c>
      <c r="Y115" s="21">
        <f t="shared" si="7"/>
        <v>70.099999999999994</v>
      </c>
      <c r="Z115" s="15">
        <f t="shared" si="8"/>
        <v>70.099999999999994</v>
      </c>
      <c r="AA115" s="22"/>
    </row>
    <row r="116" spans="1:27" s="27" customFormat="1" x14ac:dyDescent="0.2">
      <c r="A116" s="13" t="s">
        <v>81</v>
      </c>
      <c r="B116" s="13" t="s">
        <v>81</v>
      </c>
      <c r="C116" s="8" t="s">
        <v>859</v>
      </c>
      <c r="D116" s="7">
        <v>7897</v>
      </c>
      <c r="E116" s="30" t="s">
        <v>2</v>
      </c>
      <c r="F116" s="9"/>
      <c r="G116" s="10"/>
      <c r="H116" s="11" t="s">
        <v>31</v>
      </c>
      <c r="I116" s="11" t="s">
        <v>30</v>
      </c>
      <c r="J116" s="8" t="s">
        <v>904</v>
      </c>
      <c r="K116" s="11" t="s">
        <v>30</v>
      </c>
      <c r="L116" s="14"/>
      <c r="M116" s="36">
        <v>46045.333333333336</v>
      </c>
      <c r="N116" s="36">
        <v>46045.708333333336</v>
      </c>
      <c r="O116" s="11"/>
      <c r="P116" s="11"/>
      <c r="Q116" s="11"/>
      <c r="R116" s="11"/>
      <c r="S116" s="15">
        <f t="shared" si="5"/>
        <v>0</v>
      </c>
      <c r="T116" s="16"/>
      <c r="U116" s="17"/>
      <c r="V116" s="18">
        <v>1</v>
      </c>
      <c r="W116" s="19">
        <v>70.099999999999994</v>
      </c>
      <c r="X116" s="20">
        <f t="shared" si="6"/>
        <v>1</v>
      </c>
      <c r="Y116" s="21">
        <f t="shared" si="7"/>
        <v>70.099999999999994</v>
      </c>
      <c r="Z116" s="15">
        <f t="shared" si="8"/>
        <v>70.099999999999994</v>
      </c>
      <c r="AA116" s="22"/>
    </row>
    <row r="117" spans="1:27" s="27" customFormat="1" x14ac:dyDescent="0.2">
      <c r="A117" s="13" t="s">
        <v>81</v>
      </c>
      <c r="B117" s="13" t="s">
        <v>81</v>
      </c>
      <c r="C117" s="8" t="s">
        <v>860</v>
      </c>
      <c r="D117" s="7">
        <v>6369</v>
      </c>
      <c r="E117" s="30" t="s">
        <v>3</v>
      </c>
      <c r="F117" s="9"/>
      <c r="G117" s="10"/>
      <c r="H117" s="11" t="s">
        <v>31</v>
      </c>
      <c r="I117" s="11" t="s">
        <v>30</v>
      </c>
      <c r="J117" s="8" t="s">
        <v>971</v>
      </c>
      <c r="K117" s="11" t="s">
        <v>30</v>
      </c>
      <c r="L117" s="14"/>
      <c r="M117" s="36">
        <v>46034.395833333336</v>
      </c>
      <c r="N117" s="36">
        <v>46034.694444444445</v>
      </c>
      <c r="O117" s="11"/>
      <c r="P117" s="11"/>
      <c r="Q117" s="11"/>
      <c r="R117" s="11"/>
      <c r="S117" s="15">
        <f t="shared" si="5"/>
        <v>0</v>
      </c>
      <c r="T117" s="16"/>
      <c r="U117" s="17"/>
      <c r="V117" s="18">
        <v>1</v>
      </c>
      <c r="W117" s="19">
        <v>70.099999999999994</v>
      </c>
      <c r="X117" s="20">
        <f t="shared" si="6"/>
        <v>1</v>
      </c>
      <c r="Y117" s="21">
        <f t="shared" si="7"/>
        <v>70.099999999999994</v>
      </c>
      <c r="Z117" s="15">
        <f t="shared" si="8"/>
        <v>70.099999999999994</v>
      </c>
      <c r="AA117" s="22"/>
    </row>
    <row r="118" spans="1:27" s="27" customFormat="1" x14ac:dyDescent="0.2">
      <c r="A118" s="13" t="s">
        <v>81</v>
      </c>
      <c r="B118" s="13" t="s">
        <v>81</v>
      </c>
      <c r="C118" s="8" t="s">
        <v>861</v>
      </c>
      <c r="D118" s="7">
        <v>6373</v>
      </c>
      <c r="E118" s="30" t="s">
        <v>3</v>
      </c>
      <c r="F118" s="9"/>
      <c r="G118" s="10"/>
      <c r="H118" s="11" t="s">
        <v>31</v>
      </c>
      <c r="I118" s="11" t="s">
        <v>30</v>
      </c>
      <c r="J118" s="8" t="s">
        <v>972</v>
      </c>
      <c r="K118" s="11" t="s">
        <v>30</v>
      </c>
      <c r="L118" s="14"/>
      <c r="M118" s="36">
        <v>46035.368055555555</v>
      </c>
      <c r="N118" s="36">
        <v>46035.708333333336</v>
      </c>
      <c r="O118" s="11"/>
      <c r="P118" s="11"/>
      <c r="Q118" s="11"/>
      <c r="R118" s="11"/>
      <c r="S118" s="15">
        <f t="shared" si="5"/>
        <v>0</v>
      </c>
      <c r="T118" s="16"/>
      <c r="U118" s="17"/>
      <c r="V118" s="18">
        <v>1</v>
      </c>
      <c r="W118" s="19">
        <v>70.099999999999994</v>
      </c>
      <c r="X118" s="20">
        <f t="shared" si="6"/>
        <v>1</v>
      </c>
      <c r="Y118" s="21">
        <f t="shared" si="7"/>
        <v>70.099999999999994</v>
      </c>
      <c r="Z118" s="15">
        <f t="shared" si="8"/>
        <v>70.099999999999994</v>
      </c>
      <c r="AA118" s="22"/>
    </row>
    <row r="119" spans="1:27" s="27" customFormat="1" x14ac:dyDescent="0.2">
      <c r="A119" s="13" t="s">
        <v>81</v>
      </c>
      <c r="B119" s="13" t="s">
        <v>81</v>
      </c>
      <c r="C119" s="8" t="s">
        <v>861</v>
      </c>
      <c r="D119" s="7">
        <v>6373</v>
      </c>
      <c r="E119" s="30" t="s">
        <v>3</v>
      </c>
      <c r="F119" s="9"/>
      <c r="G119" s="10"/>
      <c r="H119" s="11" t="s">
        <v>31</v>
      </c>
      <c r="I119" s="11" t="s">
        <v>30</v>
      </c>
      <c r="J119" s="8" t="s">
        <v>973</v>
      </c>
      <c r="K119" s="11" t="s">
        <v>30</v>
      </c>
      <c r="L119" s="14"/>
      <c r="M119" s="36">
        <v>45972.361111111109</v>
      </c>
      <c r="N119" s="36">
        <v>45972.708333333336</v>
      </c>
      <c r="O119" s="11"/>
      <c r="P119" s="11"/>
      <c r="Q119" s="11"/>
      <c r="R119" s="11"/>
      <c r="S119" s="15">
        <f t="shared" si="5"/>
        <v>0</v>
      </c>
      <c r="T119" s="16"/>
      <c r="U119" s="17"/>
      <c r="V119" s="18">
        <v>1</v>
      </c>
      <c r="W119" s="19">
        <v>70.099999999999994</v>
      </c>
      <c r="X119" s="20">
        <f t="shared" si="6"/>
        <v>1</v>
      </c>
      <c r="Y119" s="21">
        <f t="shared" si="7"/>
        <v>70.099999999999994</v>
      </c>
      <c r="Z119" s="15">
        <f t="shared" si="8"/>
        <v>70.099999999999994</v>
      </c>
      <c r="AA119" s="22"/>
    </row>
    <row r="120" spans="1:27" s="27" customFormat="1" x14ac:dyDescent="0.2">
      <c r="A120" s="13" t="s">
        <v>81</v>
      </c>
      <c r="B120" s="13" t="s">
        <v>81</v>
      </c>
      <c r="C120" s="8" t="s">
        <v>861</v>
      </c>
      <c r="D120" s="7">
        <v>6373</v>
      </c>
      <c r="E120" s="30" t="s">
        <v>3</v>
      </c>
      <c r="F120" s="9"/>
      <c r="G120" s="10"/>
      <c r="H120" s="11" t="s">
        <v>31</v>
      </c>
      <c r="I120" s="11" t="s">
        <v>30</v>
      </c>
      <c r="J120" s="8" t="s">
        <v>974</v>
      </c>
      <c r="K120" s="11" t="s">
        <v>30</v>
      </c>
      <c r="L120" s="14"/>
      <c r="M120" s="36">
        <v>46053.381944444445</v>
      </c>
      <c r="N120" s="36">
        <v>46053.659722222219</v>
      </c>
      <c r="O120" s="11"/>
      <c r="P120" s="11"/>
      <c r="Q120" s="11"/>
      <c r="R120" s="11"/>
      <c r="S120" s="15">
        <f t="shared" si="5"/>
        <v>0</v>
      </c>
      <c r="T120" s="16"/>
      <c r="U120" s="17"/>
      <c r="V120" s="18">
        <v>1</v>
      </c>
      <c r="W120" s="19">
        <v>70.099999999999994</v>
      </c>
      <c r="X120" s="20">
        <f t="shared" si="6"/>
        <v>1</v>
      </c>
      <c r="Y120" s="21">
        <f t="shared" si="7"/>
        <v>70.099999999999994</v>
      </c>
      <c r="Z120" s="15">
        <f t="shared" si="8"/>
        <v>70.099999999999994</v>
      </c>
      <c r="AA120" s="22"/>
    </row>
    <row r="121" spans="1:27" s="27" customFormat="1" x14ac:dyDescent="0.2">
      <c r="A121" s="13" t="s">
        <v>81</v>
      </c>
      <c r="B121" s="13" t="s">
        <v>81</v>
      </c>
      <c r="C121" s="8" t="s">
        <v>861</v>
      </c>
      <c r="D121" s="7">
        <v>6373</v>
      </c>
      <c r="E121" s="30" t="s">
        <v>3</v>
      </c>
      <c r="F121" s="9"/>
      <c r="G121" s="10"/>
      <c r="H121" s="11" t="s">
        <v>31</v>
      </c>
      <c r="I121" s="11" t="s">
        <v>30</v>
      </c>
      <c r="J121" s="8" t="s">
        <v>975</v>
      </c>
      <c r="K121" s="11" t="s">
        <v>30</v>
      </c>
      <c r="L121" s="14"/>
      <c r="M121" s="36">
        <v>45987.350694444445</v>
      </c>
      <c r="N121" s="36">
        <v>45987.760416666664</v>
      </c>
      <c r="O121" s="11"/>
      <c r="P121" s="11"/>
      <c r="Q121" s="11"/>
      <c r="R121" s="11"/>
      <c r="S121" s="15">
        <f t="shared" si="5"/>
        <v>0</v>
      </c>
      <c r="T121" s="16"/>
      <c r="U121" s="17"/>
      <c r="V121" s="18">
        <v>1</v>
      </c>
      <c r="W121" s="19">
        <v>70.099999999999994</v>
      </c>
      <c r="X121" s="20">
        <f t="shared" si="6"/>
        <v>1</v>
      </c>
      <c r="Y121" s="21">
        <f t="shared" si="7"/>
        <v>70.099999999999994</v>
      </c>
      <c r="Z121" s="15">
        <f t="shared" si="8"/>
        <v>70.099999999999994</v>
      </c>
      <c r="AA121" s="22"/>
    </row>
    <row r="122" spans="1:27" s="27" customFormat="1" x14ac:dyDescent="0.2">
      <c r="A122" s="13" t="s">
        <v>81</v>
      </c>
      <c r="B122" s="13" t="s">
        <v>81</v>
      </c>
      <c r="C122" s="8" t="s">
        <v>122</v>
      </c>
      <c r="D122" s="7">
        <v>7250</v>
      </c>
      <c r="E122" s="30" t="s">
        <v>3</v>
      </c>
      <c r="F122" s="9"/>
      <c r="G122" s="10"/>
      <c r="H122" s="11" t="s">
        <v>31</v>
      </c>
      <c r="I122" s="11" t="s">
        <v>30</v>
      </c>
      <c r="J122" s="8" t="s">
        <v>976</v>
      </c>
      <c r="K122" s="11" t="s">
        <v>30</v>
      </c>
      <c r="L122" s="14"/>
      <c r="M122" s="36">
        <v>46091.299305555556</v>
      </c>
      <c r="N122" s="36">
        <v>46091.893750000003</v>
      </c>
      <c r="O122" s="11"/>
      <c r="P122" s="11"/>
      <c r="Q122" s="11"/>
      <c r="R122" s="11"/>
      <c r="S122" s="15">
        <f t="shared" si="5"/>
        <v>0</v>
      </c>
      <c r="T122" s="16"/>
      <c r="U122" s="17"/>
      <c r="V122" s="18">
        <v>1</v>
      </c>
      <c r="W122" s="19">
        <v>70.099999999999994</v>
      </c>
      <c r="X122" s="20">
        <f t="shared" si="6"/>
        <v>1</v>
      </c>
      <c r="Y122" s="21">
        <f t="shared" si="7"/>
        <v>70.099999999999994</v>
      </c>
      <c r="Z122" s="15">
        <f t="shared" si="8"/>
        <v>70.099999999999994</v>
      </c>
      <c r="AA122" s="22"/>
    </row>
    <row r="123" spans="1:27" s="27" customFormat="1" x14ac:dyDescent="0.2">
      <c r="A123" s="13" t="s">
        <v>81</v>
      </c>
      <c r="B123" s="13" t="s">
        <v>81</v>
      </c>
      <c r="C123" s="8" t="s">
        <v>697</v>
      </c>
      <c r="D123" s="7">
        <v>6567</v>
      </c>
      <c r="E123" s="30" t="s">
        <v>3</v>
      </c>
      <c r="F123" s="9"/>
      <c r="G123" s="10"/>
      <c r="H123" s="11" t="s">
        <v>31</v>
      </c>
      <c r="I123" s="11" t="s">
        <v>30</v>
      </c>
      <c r="J123" s="8" t="s">
        <v>977</v>
      </c>
      <c r="K123" s="11" t="s">
        <v>30</v>
      </c>
      <c r="L123" s="14"/>
      <c r="M123" s="36">
        <v>46083.319444444445</v>
      </c>
      <c r="N123" s="36">
        <v>46083.715277777781</v>
      </c>
      <c r="O123" s="11"/>
      <c r="P123" s="11"/>
      <c r="Q123" s="11"/>
      <c r="R123" s="11"/>
      <c r="S123" s="15">
        <f t="shared" si="5"/>
        <v>0</v>
      </c>
      <c r="T123" s="16"/>
      <c r="U123" s="17"/>
      <c r="V123" s="18">
        <v>1</v>
      </c>
      <c r="W123" s="19">
        <v>70.099999999999994</v>
      </c>
      <c r="X123" s="20">
        <f t="shared" si="6"/>
        <v>1</v>
      </c>
      <c r="Y123" s="21">
        <f t="shared" si="7"/>
        <v>70.099999999999994</v>
      </c>
      <c r="Z123" s="15">
        <f t="shared" si="8"/>
        <v>70.099999999999994</v>
      </c>
      <c r="AA123" s="22"/>
    </row>
    <row r="124" spans="1:27" s="27" customFormat="1" x14ac:dyDescent="0.2">
      <c r="A124" s="13" t="s">
        <v>81</v>
      </c>
      <c r="B124" s="13" t="s">
        <v>81</v>
      </c>
      <c r="C124" s="8" t="s">
        <v>223</v>
      </c>
      <c r="D124" s="7">
        <v>7296</v>
      </c>
      <c r="E124" s="30" t="s">
        <v>3</v>
      </c>
      <c r="F124" s="9"/>
      <c r="G124" s="10"/>
      <c r="H124" s="11" t="s">
        <v>31</v>
      </c>
      <c r="I124" s="11" t="s">
        <v>30</v>
      </c>
      <c r="J124" s="8" t="s">
        <v>18</v>
      </c>
      <c r="K124" s="11" t="s">
        <v>30</v>
      </c>
      <c r="L124" s="14"/>
      <c r="M124" s="36">
        <v>46105.347916666666</v>
      </c>
      <c r="N124" s="36">
        <v>46105.684027777781</v>
      </c>
      <c r="O124" s="11"/>
      <c r="P124" s="11"/>
      <c r="Q124" s="11"/>
      <c r="R124" s="11"/>
      <c r="S124" s="15">
        <f t="shared" si="5"/>
        <v>0</v>
      </c>
      <c r="T124" s="16"/>
      <c r="U124" s="17"/>
      <c r="V124" s="18">
        <v>1</v>
      </c>
      <c r="W124" s="19">
        <v>70.099999999999994</v>
      </c>
      <c r="X124" s="20">
        <f t="shared" si="6"/>
        <v>1</v>
      </c>
      <c r="Y124" s="21">
        <f t="shared" si="7"/>
        <v>70.099999999999994</v>
      </c>
      <c r="Z124" s="15">
        <f t="shared" si="8"/>
        <v>70.099999999999994</v>
      </c>
      <c r="AA124" s="22"/>
    </row>
    <row r="125" spans="1:27" s="27" customFormat="1" x14ac:dyDescent="0.2">
      <c r="A125" s="13" t="s">
        <v>81</v>
      </c>
      <c r="B125" s="13" t="s">
        <v>81</v>
      </c>
      <c r="C125" s="8" t="s">
        <v>219</v>
      </c>
      <c r="D125" s="7">
        <v>6317</v>
      </c>
      <c r="E125" s="30" t="s">
        <v>3</v>
      </c>
      <c r="F125" s="9"/>
      <c r="G125" s="10"/>
      <c r="H125" s="11" t="s">
        <v>31</v>
      </c>
      <c r="I125" s="11" t="s">
        <v>30</v>
      </c>
      <c r="J125" s="8" t="s">
        <v>18</v>
      </c>
      <c r="K125" s="11" t="s">
        <v>30</v>
      </c>
      <c r="L125" s="14"/>
      <c r="M125" s="36">
        <v>46085.38958333333</v>
      </c>
      <c r="N125" s="36">
        <v>46085.694444444445</v>
      </c>
      <c r="O125" s="11"/>
      <c r="P125" s="11"/>
      <c r="Q125" s="11"/>
      <c r="R125" s="11"/>
      <c r="S125" s="15">
        <f t="shared" si="5"/>
        <v>0</v>
      </c>
      <c r="T125" s="16"/>
      <c r="U125" s="17"/>
      <c r="V125" s="18">
        <v>1</v>
      </c>
      <c r="W125" s="19">
        <v>70.099999999999994</v>
      </c>
      <c r="X125" s="20">
        <f t="shared" si="6"/>
        <v>1</v>
      </c>
      <c r="Y125" s="21">
        <f t="shared" si="7"/>
        <v>70.099999999999994</v>
      </c>
      <c r="Z125" s="15">
        <f t="shared" si="8"/>
        <v>70.099999999999994</v>
      </c>
      <c r="AA125" s="22"/>
    </row>
    <row r="126" spans="1:27" s="27" customFormat="1" x14ac:dyDescent="0.2">
      <c r="A126" s="13" t="s">
        <v>81</v>
      </c>
      <c r="B126" s="13" t="s">
        <v>81</v>
      </c>
      <c r="C126" s="8" t="s">
        <v>862</v>
      </c>
      <c r="D126" s="7">
        <v>10197</v>
      </c>
      <c r="E126" s="30" t="s">
        <v>2</v>
      </c>
      <c r="F126" s="9"/>
      <c r="G126" s="10"/>
      <c r="H126" s="11" t="s">
        <v>31</v>
      </c>
      <c r="I126" s="11" t="s">
        <v>30</v>
      </c>
      <c r="J126" s="8" t="s">
        <v>909</v>
      </c>
      <c r="K126" s="11" t="s">
        <v>30</v>
      </c>
      <c r="L126" s="14"/>
      <c r="M126" s="36">
        <v>46057.304166666669</v>
      </c>
      <c r="N126" s="36">
        <v>46057.75277777778</v>
      </c>
      <c r="O126" s="11"/>
      <c r="P126" s="11"/>
      <c r="Q126" s="11"/>
      <c r="R126" s="11"/>
      <c r="S126" s="15">
        <f t="shared" si="5"/>
        <v>0</v>
      </c>
      <c r="T126" s="16"/>
      <c r="U126" s="17"/>
      <c r="V126" s="18">
        <v>1</v>
      </c>
      <c r="W126" s="19">
        <v>70.099999999999994</v>
      </c>
      <c r="X126" s="20">
        <f t="shared" si="6"/>
        <v>1</v>
      </c>
      <c r="Y126" s="21">
        <f t="shared" si="7"/>
        <v>70.099999999999994</v>
      </c>
      <c r="Z126" s="15">
        <f t="shared" si="8"/>
        <v>70.099999999999994</v>
      </c>
      <c r="AA126" s="22"/>
    </row>
    <row r="127" spans="1:27" s="27" customFormat="1" x14ac:dyDescent="0.2">
      <c r="A127" s="13" t="s">
        <v>81</v>
      </c>
      <c r="B127" s="13" t="s">
        <v>81</v>
      </c>
      <c r="C127" s="8" t="s">
        <v>9</v>
      </c>
      <c r="D127" s="7">
        <v>10427</v>
      </c>
      <c r="E127" s="30" t="s">
        <v>2</v>
      </c>
      <c r="F127" s="9"/>
      <c r="G127" s="10"/>
      <c r="H127" s="11" t="s">
        <v>31</v>
      </c>
      <c r="I127" s="11" t="s">
        <v>30</v>
      </c>
      <c r="J127" s="8" t="s">
        <v>759</v>
      </c>
      <c r="K127" s="11" t="s">
        <v>30</v>
      </c>
      <c r="L127" s="14"/>
      <c r="M127" s="36">
        <v>46055.402777777781</v>
      </c>
      <c r="N127" s="36">
        <v>46055.9375</v>
      </c>
      <c r="O127" s="11"/>
      <c r="P127" s="11"/>
      <c r="Q127" s="11"/>
      <c r="R127" s="11"/>
      <c r="S127" s="15">
        <f t="shared" si="5"/>
        <v>0</v>
      </c>
      <c r="T127" s="16"/>
      <c r="U127" s="17"/>
      <c r="V127" s="18">
        <v>1</v>
      </c>
      <c r="W127" s="19">
        <v>70.099999999999994</v>
      </c>
      <c r="X127" s="20">
        <f t="shared" si="6"/>
        <v>1</v>
      </c>
      <c r="Y127" s="21">
        <f t="shared" si="7"/>
        <v>70.099999999999994</v>
      </c>
      <c r="Z127" s="15">
        <f t="shared" si="8"/>
        <v>70.099999999999994</v>
      </c>
      <c r="AA127" s="22"/>
    </row>
    <row r="128" spans="1:27" s="27" customFormat="1" x14ac:dyDescent="0.2">
      <c r="A128" s="13" t="s">
        <v>81</v>
      </c>
      <c r="B128" s="13" t="s">
        <v>81</v>
      </c>
      <c r="C128" s="8" t="s">
        <v>39</v>
      </c>
      <c r="D128" s="7">
        <v>10422</v>
      </c>
      <c r="E128" s="30" t="s">
        <v>2</v>
      </c>
      <c r="F128" s="9"/>
      <c r="G128" s="10"/>
      <c r="H128" s="11" t="s">
        <v>31</v>
      </c>
      <c r="I128" s="11" t="s">
        <v>30</v>
      </c>
      <c r="J128" s="8" t="s">
        <v>244</v>
      </c>
      <c r="K128" s="11" t="s">
        <v>30</v>
      </c>
      <c r="L128" s="14"/>
      <c r="M128" s="36">
        <v>46072.431944444441</v>
      </c>
      <c r="N128" s="36">
        <v>46072.711111111108</v>
      </c>
      <c r="O128" s="11"/>
      <c r="P128" s="11"/>
      <c r="Q128" s="11"/>
      <c r="R128" s="11"/>
      <c r="S128" s="15">
        <f t="shared" si="5"/>
        <v>0</v>
      </c>
      <c r="T128" s="16"/>
      <c r="U128" s="17"/>
      <c r="V128" s="18">
        <v>1</v>
      </c>
      <c r="W128" s="19">
        <v>70.099999999999994</v>
      </c>
      <c r="X128" s="20">
        <f t="shared" si="6"/>
        <v>1</v>
      </c>
      <c r="Y128" s="21">
        <f t="shared" si="7"/>
        <v>70.099999999999994</v>
      </c>
      <c r="Z128" s="15">
        <f t="shared" si="8"/>
        <v>70.099999999999994</v>
      </c>
      <c r="AA128" s="22"/>
    </row>
    <row r="129" spans="1:27" s="27" customFormat="1" x14ac:dyDescent="0.2">
      <c r="A129" s="13" t="s">
        <v>81</v>
      </c>
      <c r="B129" s="13" t="s">
        <v>81</v>
      </c>
      <c r="C129" s="8" t="s">
        <v>114</v>
      </c>
      <c r="D129" s="7">
        <v>10228</v>
      </c>
      <c r="E129" s="30" t="s">
        <v>1</v>
      </c>
      <c r="F129" s="9"/>
      <c r="G129" s="10"/>
      <c r="H129" s="11" t="s">
        <v>31</v>
      </c>
      <c r="I129" s="11" t="s">
        <v>30</v>
      </c>
      <c r="J129" s="8" t="s">
        <v>978</v>
      </c>
      <c r="K129" s="11" t="s">
        <v>30</v>
      </c>
      <c r="L129" s="14"/>
      <c r="M129" s="36">
        <v>46076.479166666664</v>
      </c>
      <c r="N129" s="36">
        <v>46076.767361111109</v>
      </c>
      <c r="O129" s="11"/>
      <c r="P129" s="11"/>
      <c r="Q129" s="11"/>
      <c r="R129" s="11"/>
      <c r="S129" s="15">
        <f t="shared" si="5"/>
        <v>0</v>
      </c>
      <c r="T129" s="16"/>
      <c r="U129" s="17"/>
      <c r="V129" s="18">
        <v>1</v>
      </c>
      <c r="W129" s="19">
        <v>70.099999999999994</v>
      </c>
      <c r="X129" s="20">
        <f t="shared" si="6"/>
        <v>1</v>
      </c>
      <c r="Y129" s="21">
        <f t="shared" si="7"/>
        <v>70.099999999999994</v>
      </c>
      <c r="Z129" s="15">
        <f t="shared" si="8"/>
        <v>70.099999999999994</v>
      </c>
      <c r="AA129" s="22"/>
    </row>
    <row r="130" spans="1:27" s="27" customFormat="1" x14ac:dyDescent="0.2">
      <c r="A130" s="13" t="s">
        <v>81</v>
      </c>
      <c r="B130" s="13" t="s">
        <v>81</v>
      </c>
      <c r="C130" s="8" t="s">
        <v>883</v>
      </c>
      <c r="D130" s="7">
        <v>10230</v>
      </c>
      <c r="E130" s="30" t="s">
        <v>1</v>
      </c>
      <c r="F130" s="9"/>
      <c r="G130" s="10"/>
      <c r="H130" s="11" t="s">
        <v>31</v>
      </c>
      <c r="I130" s="11" t="s">
        <v>30</v>
      </c>
      <c r="J130" s="8" t="s">
        <v>979</v>
      </c>
      <c r="K130" s="11" t="s">
        <v>30</v>
      </c>
      <c r="L130" s="14"/>
      <c r="M130" s="36">
        <v>46098.375</v>
      </c>
      <c r="N130" s="36">
        <v>46098.666666666664</v>
      </c>
      <c r="O130" s="11"/>
      <c r="P130" s="11"/>
      <c r="Q130" s="11"/>
      <c r="R130" s="11"/>
      <c r="S130" s="15">
        <f t="shared" si="5"/>
        <v>0</v>
      </c>
      <c r="T130" s="16"/>
      <c r="U130" s="17"/>
      <c r="V130" s="18">
        <v>1</v>
      </c>
      <c r="W130" s="19">
        <v>70.099999999999994</v>
      </c>
      <c r="X130" s="20">
        <f t="shared" si="6"/>
        <v>1</v>
      </c>
      <c r="Y130" s="21">
        <f t="shared" si="7"/>
        <v>70.099999999999994</v>
      </c>
      <c r="Z130" s="15">
        <f t="shared" si="8"/>
        <v>70.099999999999994</v>
      </c>
      <c r="AA130" s="22"/>
    </row>
    <row r="131" spans="1:27" s="27" customFormat="1" x14ac:dyDescent="0.2">
      <c r="A131" s="13" t="s">
        <v>81</v>
      </c>
      <c r="B131" s="13" t="s">
        <v>81</v>
      </c>
      <c r="C131" s="8" t="s">
        <v>87</v>
      </c>
      <c r="D131" s="7">
        <v>10594</v>
      </c>
      <c r="E131" s="30" t="s">
        <v>3</v>
      </c>
      <c r="F131" s="9"/>
      <c r="G131" s="10"/>
      <c r="H131" s="11" t="s">
        <v>31</v>
      </c>
      <c r="I131" s="11" t="s">
        <v>30</v>
      </c>
      <c r="J131" s="8" t="s">
        <v>335</v>
      </c>
      <c r="K131" s="11" t="s">
        <v>30</v>
      </c>
      <c r="L131" s="14"/>
      <c r="M131" s="36">
        <v>46090.475694444445</v>
      </c>
      <c r="N131" s="36">
        <v>46090.736805555556</v>
      </c>
      <c r="O131" s="11"/>
      <c r="P131" s="11"/>
      <c r="Q131" s="11"/>
      <c r="R131" s="11"/>
      <c r="S131" s="15">
        <f t="shared" si="5"/>
        <v>0</v>
      </c>
      <c r="T131" s="16"/>
      <c r="U131" s="17"/>
      <c r="V131" s="18">
        <v>1</v>
      </c>
      <c r="W131" s="19">
        <v>70.099999999999994</v>
      </c>
      <c r="X131" s="20">
        <f t="shared" si="6"/>
        <v>1</v>
      </c>
      <c r="Y131" s="21">
        <f t="shared" si="7"/>
        <v>70.099999999999994</v>
      </c>
      <c r="Z131" s="15">
        <f t="shared" si="8"/>
        <v>70.099999999999994</v>
      </c>
      <c r="AA131" s="22"/>
    </row>
    <row r="132" spans="1:27" s="27" customFormat="1" x14ac:dyDescent="0.2">
      <c r="A132" s="13" t="s">
        <v>81</v>
      </c>
      <c r="B132" s="13" t="s">
        <v>81</v>
      </c>
      <c r="C132" s="8" t="s">
        <v>87</v>
      </c>
      <c r="D132" s="7">
        <v>10594</v>
      </c>
      <c r="E132" s="30" t="s">
        <v>3</v>
      </c>
      <c r="F132" s="9"/>
      <c r="G132" s="10"/>
      <c r="H132" s="11" t="s">
        <v>31</v>
      </c>
      <c r="I132" s="11" t="s">
        <v>30</v>
      </c>
      <c r="J132" s="8" t="s">
        <v>335</v>
      </c>
      <c r="K132" s="11" t="s">
        <v>30</v>
      </c>
      <c r="L132" s="14"/>
      <c r="M132" s="36">
        <v>46091.888888888891</v>
      </c>
      <c r="N132" s="36">
        <v>46092.256944444445</v>
      </c>
      <c r="O132" s="11"/>
      <c r="P132" s="11"/>
      <c r="Q132" s="11"/>
      <c r="R132" s="11"/>
      <c r="S132" s="15">
        <f t="shared" si="5"/>
        <v>0</v>
      </c>
      <c r="T132" s="16"/>
      <c r="U132" s="17"/>
      <c r="V132" s="18">
        <v>1</v>
      </c>
      <c r="W132" s="19">
        <v>70.099999999999994</v>
      </c>
      <c r="X132" s="20">
        <f t="shared" si="6"/>
        <v>1</v>
      </c>
      <c r="Y132" s="21">
        <f t="shared" si="7"/>
        <v>70.099999999999994</v>
      </c>
      <c r="Z132" s="15">
        <f t="shared" si="8"/>
        <v>70.099999999999994</v>
      </c>
      <c r="AA132" s="22"/>
    </row>
    <row r="133" spans="1:27" s="27" customFormat="1" x14ac:dyDescent="0.2">
      <c r="A133" s="13" t="s">
        <v>81</v>
      </c>
      <c r="B133" s="13" t="s">
        <v>81</v>
      </c>
      <c r="C133" s="8" t="s">
        <v>884</v>
      </c>
      <c r="D133" s="7">
        <v>10542</v>
      </c>
      <c r="E133" s="30" t="s">
        <v>2</v>
      </c>
      <c r="F133" s="9"/>
      <c r="G133" s="10"/>
      <c r="H133" s="11" t="s">
        <v>31</v>
      </c>
      <c r="I133" s="11" t="s">
        <v>30</v>
      </c>
      <c r="J133" s="8" t="s">
        <v>980</v>
      </c>
      <c r="K133" s="11" t="s">
        <v>30</v>
      </c>
      <c r="L133" s="14"/>
      <c r="M133" s="36">
        <v>46105.291666666664</v>
      </c>
      <c r="N133" s="36">
        <v>46105.722222222219</v>
      </c>
      <c r="O133" s="11"/>
      <c r="P133" s="11"/>
      <c r="Q133" s="11"/>
      <c r="R133" s="11"/>
      <c r="S133" s="15">
        <f t="shared" si="5"/>
        <v>0</v>
      </c>
      <c r="T133" s="16"/>
      <c r="U133" s="17"/>
      <c r="V133" s="18">
        <v>1</v>
      </c>
      <c r="W133" s="19">
        <v>70.099999999999994</v>
      </c>
      <c r="X133" s="20">
        <f t="shared" si="6"/>
        <v>1</v>
      </c>
      <c r="Y133" s="21">
        <f t="shared" si="7"/>
        <v>70.099999999999994</v>
      </c>
      <c r="Z133" s="15">
        <f t="shared" si="8"/>
        <v>70.099999999999994</v>
      </c>
      <c r="AA133" s="22"/>
    </row>
    <row r="134" spans="1:27" s="27" customFormat="1" x14ac:dyDescent="0.2">
      <c r="A134" s="13" t="s">
        <v>81</v>
      </c>
      <c r="B134" s="13" t="s">
        <v>81</v>
      </c>
      <c r="C134" s="8" t="s">
        <v>100</v>
      </c>
      <c r="D134" s="7">
        <v>10240</v>
      </c>
      <c r="E134" s="30" t="s">
        <v>1</v>
      </c>
      <c r="F134" s="9"/>
      <c r="G134" s="10"/>
      <c r="H134" s="11" t="s">
        <v>31</v>
      </c>
      <c r="I134" s="11" t="s">
        <v>30</v>
      </c>
      <c r="J134" s="8" t="s">
        <v>981</v>
      </c>
      <c r="K134" s="11" t="s">
        <v>30</v>
      </c>
      <c r="L134" s="14"/>
      <c r="M134" s="36">
        <v>46097.347222222219</v>
      </c>
      <c r="N134" s="36">
        <v>46097.718055555553</v>
      </c>
      <c r="O134" s="11"/>
      <c r="P134" s="11"/>
      <c r="Q134" s="11"/>
      <c r="R134" s="11"/>
      <c r="S134" s="15">
        <f t="shared" si="5"/>
        <v>0</v>
      </c>
      <c r="T134" s="16"/>
      <c r="U134" s="17"/>
      <c r="V134" s="18">
        <v>1</v>
      </c>
      <c r="W134" s="19">
        <v>70.099999999999994</v>
      </c>
      <c r="X134" s="20">
        <f t="shared" si="6"/>
        <v>1</v>
      </c>
      <c r="Y134" s="21">
        <f t="shared" si="7"/>
        <v>70.099999999999994</v>
      </c>
      <c r="Z134" s="15">
        <f t="shared" si="8"/>
        <v>70.099999999999994</v>
      </c>
      <c r="AA134" s="22"/>
    </row>
    <row r="135" spans="1:27" s="27" customFormat="1" x14ac:dyDescent="0.2">
      <c r="A135" s="13" t="s">
        <v>81</v>
      </c>
      <c r="B135" s="13" t="s">
        <v>81</v>
      </c>
      <c r="C135" s="8" t="s">
        <v>865</v>
      </c>
      <c r="D135" s="7">
        <v>9873</v>
      </c>
      <c r="E135" s="30" t="s">
        <v>1</v>
      </c>
      <c r="F135" s="9"/>
      <c r="G135" s="10"/>
      <c r="H135" s="11" t="s">
        <v>31</v>
      </c>
      <c r="I135" s="11" t="s">
        <v>30</v>
      </c>
      <c r="J135" s="8" t="s">
        <v>982</v>
      </c>
      <c r="K135" s="11" t="s">
        <v>30</v>
      </c>
      <c r="L135" s="14"/>
      <c r="M135" s="36">
        <v>46049.333333333336</v>
      </c>
      <c r="N135" s="36">
        <v>46049.708333333336</v>
      </c>
      <c r="O135" s="11"/>
      <c r="P135" s="11"/>
      <c r="Q135" s="11"/>
      <c r="R135" s="11"/>
      <c r="S135" s="15">
        <f t="shared" si="5"/>
        <v>0</v>
      </c>
      <c r="T135" s="16"/>
      <c r="U135" s="17"/>
      <c r="V135" s="18">
        <v>1</v>
      </c>
      <c r="W135" s="19">
        <v>70.099999999999994</v>
      </c>
      <c r="X135" s="20">
        <f t="shared" si="6"/>
        <v>1</v>
      </c>
      <c r="Y135" s="21">
        <f t="shared" si="7"/>
        <v>70.099999999999994</v>
      </c>
      <c r="Z135" s="15">
        <f t="shared" si="8"/>
        <v>70.099999999999994</v>
      </c>
      <c r="AA135" s="22"/>
    </row>
    <row r="136" spans="1:27" s="27" customFormat="1" x14ac:dyDescent="0.2">
      <c r="A136" s="13" t="s">
        <v>81</v>
      </c>
      <c r="B136" s="13" t="s">
        <v>81</v>
      </c>
      <c r="C136" s="8" t="s">
        <v>865</v>
      </c>
      <c r="D136" s="7">
        <v>9873</v>
      </c>
      <c r="E136" s="30" t="s">
        <v>1</v>
      </c>
      <c r="F136" s="9"/>
      <c r="G136" s="10"/>
      <c r="H136" s="11" t="s">
        <v>31</v>
      </c>
      <c r="I136" s="11" t="s">
        <v>30</v>
      </c>
      <c r="J136" s="8" t="s">
        <v>312</v>
      </c>
      <c r="K136" s="11" t="s">
        <v>30</v>
      </c>
      <c r="L136" s="14"/>
      <c r="M136" s="36">
        <v>46050.333333333336</v>
      </c>
      <c r="N136" s="36">
        <v>46050.708333333336</v>
      </c>
      <c r="O136" s="11"/>
      <c r="P136" s="11"/>
      <c r="Q136" s="11"/>
      <c r="R136" s="11"/>
      <c r="S136" s="15">
        <f t="shared" ref="S136:S199" si="9">Q136+R136</f>
        <v>0</v>
      </c>
      <c r="T136" s="16"/>
      <c r="U136" s="17"/>
      <c r="V136" s="18">
        <v>1</v>
      </c>
      <c r="W136" s="19">
        <v>70.099999999999994</v>
      </c>
      <c r="X136" s="20">
        <f t="shared" ref="X136:X199" si="10">T136+V136</f>
        <v>1</v>
      </c>
      <c r="Y136" s="21">
        <f t="shared" ref="Y136:Y199" si="11">(T136*U136)+(V136*W136)</f>
        <v>70.099999999999994</v>
      </c>
      <c r="Z136" s="15">
        <f t="shared" si="8"/>
        <v>70.099999999999994</v>
      </c>
      <c r="AA136" s="22"/>
    </row>
    <row r="137" spans="1:27" s="27" customFormat="1" x14ac:dyDescent="0.2">
      <c r="A137" s="13" t="s">
        <v>81</v>
      </c>
      <c r="B137" s="13" t="s">
        <v>81</v>
      </c>
      <c r="C137" s="8" t="s">
        <v>866</v>
      </c>
      <c r="D137" s="7">
        <v>10826</v>
      </c>
      <c r="E137" s="30" t="s">
        <v>1</v>
      </c>
      <c r="F137" s="9"/>
      <c r="G137" s="10"/>
      <c r="H137" s="11" t="s">
        <v>31</v>
      </c>
      <c r="I137" s="11" t="s">
        <v>30</v>
      </c>
      <c r="J137" s="8" t="s">
        <v>983</v>
      </c>
      <c r="K137" s="11" t="s">
        <v>30</v>
      </c>
      <c r="L137" s="14"/>
      <c r="M137" s="36">
        <v>46052.365277777775</v>
      </c>
      <c r="N137" s="36">
        <v>46052.813888888886</v>
      </c>
      <c r="O137" s="11"/>
      <c r="P137" s="11"/>
      <c r="Q137" s="11"/>
      <c r="R137" s="11"/>
      <c r="S137" s="15">
        <f t="shared" si="9"/>
        <v>0</v>
      </c>
      <c r="T137" s="16"/>
      <c r="U137" s="17"/>
      <c r="V137" s="18">
        <v>1</v>
      </c>
      <c r="W137" s="19">
        <v>70.099999999999994</v>
      </c>
      <c r="X137" s="20">
        <f t="shared" si="10"/>
        <v>1</v>
      </c>
      <c r="Y137" s="21">
        <f t="shared" si="11"/>
        <v>70.099999999999994</v>
      </c>
      <c r="Z137" s="15">
        <f t="shared" si="8"/>
        <v>70.099999999999994</v>
      </c>
      <c r="AA137" s="22"/>
    </row>
    <row r="138" spans="1:27" s="27" customFormat="1" x14ac:dyDescent="0.2">
      <c r="A138" s="13" t="s">
        <v>81</v>
      </c>
      <c r="B138" s="13" t="s">
        <v>81</v>
      </c>
      <c r="C138" s="8" t="s">
        <v>866</v>
      </c>
      <c r="D138" s="7">
        <v>10826</v>
      </c>
      <c r="E138" s="30" t="s">
        <v>1</v>
      </c>
      <c r="F138" s="9"/>
      <c r="G138" s="10"/>
      <c r="H138" s="11" t="s">
        <v>31</v>
      </c>
      <c r="I138" s="11" t="s">
        <v>30</v>
      </c>
      <c r="J138" s="8" t="s">
        <v>984</v>
      </c>
      <c r="K138" s="11" t="s">
        <v>30</v>
      </c>
      <c r="L138" s="14"/>
      <c r="M138" s="36">
        <v>46008.325694444444</v>
      </c>
      <c r="N138" s="36">
        <v>46008.701388888891</v>
      </c>
      <c r="O138" s="11"/>
      <c r="P138" s="11"/>
      <c r="Q138" s="11"/>
      <c r="R138" s="11"/>
      <c r="S138" s="15">
        <f t="shared" si="9"/>
        <v>0</v>
      </c>
      <c r="T138" s="16"/>
      <c r="U138" s="17"/>
      <c r="V138" s="18">
        <v>1</v>
      </c>
      <c r="W138" s="19">
        <v>70.099999999999994</v>
      </c>
      <c r="X138" s="20">
        <f t="shared" si="10"/>
        <v>1</v>
      </c>
      <c r="Y138" s="21">
        <f t="shared" si="11"/>
        <v>70.099999999999994</v>
      </c>
      <c r="Z138" s="15">
        <f t="shared" si="8"/>
        <v>70.099999999999994</v>
      </c>
      <c r="AA138" s="22"/>
    </row>
    <row r="139" spans="1:27" s="27" customFormat="1" x14ac:dyDescent="0.2">
      <c r="A139" s="13" t="s">
        <v>81</v>
      </c>
      <c r="B139" s="13" t="s">
        <v>81</v>
      </c>
      <c r="C139" s="8" t="s">
        <v>867</v>
      </c>
      <c r="D139" s="7">
        <v>10824</v>
      </c>
      <c r="E139" s="30" t="s">
        <v>3</v>
      </c>
      <c r="F139" s="9"/>
      <c r="G139" s="10"/>
      <c r="H139" s="11" t="s">
        <v>31</v>
      </c>
      <c r="I139" s="11" t="s">
        <v>30</v>
      </c>
      <c r="J139" s="8" t="s">
        <v>985</v>
      </c>
      <c r="K139" s="11" t="s">
        <v>30</v>
      </c>
      <c r="L139" s="14"/>
      <c r="M139" s="36">
        <v>46034.291666666664</v>
      </c>
      <c r="N139" s="36">
        <v>46034.833333333336</v>
      </c>
      <c r="O139" s="11"/>
      <c r="P139" s="11"/>
      <c r="Q139" s="11"/>
      <c r="R139" s="11"/>
      <c r="S139" s="15">
        <f t="shared" si="9"/>
        <v>0</v>
      </c>
      <c r="T139" s="16"/>
      <c r="U139" s="17"/>
      <c r="V139" s="18">
        <v>1</v>
      </c>
      <c r="W139" s="19">
        <v>70.099999999999994</v>
      </c>
      <c r="X139" s="20">
        <f t="shared" si="10"/>
        <v>1</v>
      </c>
      <c r="Y139" s="21">
        <f t="shared" si="11"/>
        <v>70.099999999999994</v>
      </c>
      <c r="Z139" s="15">
        <f t="shared" si="8"/>
        <v>70.099999999999994</v>
      </c>
      <c r="AA139" s="22"/>
    </row>
    <row r="140" spans="1:27" s="27" customFormat="1" x14ac:dyDescent="0.2">
      <c r="A140" s="13" t="s">
        <v>81</v>
      </c>
      <c r="B140" s="13" t="s">
        <v>81</v>
      </c>
      <c r="C140" s="8" t="s">
        <v>867</v>
      </c>
      <c r="D140" s="7">
        <v>10824</v>
      </c>
      <c r="E140" s="30" t="s">
        <v>3</v>
      </c>
      <c r="F140" s="9"/>
      <c r="G140" s="10"/>
      <c r="H140" s="11" t="s">
        <v>31</v>
      </c>
      <c r="I140" s="11" t="s">
        <v>30</v>
      </c>
      <c r="J140" s="8" t="s">
        <v>986</v>
      </c>
      <c r="K140" s="11" t="s">
        <v>30</v>
      </c>
      <c r="L140" s="14"/>
      <c r="M140" s="36">
        <v>46021.342361111114</v>
      </c>
      <c r="N140" s="36">
        <v>46021.740972222222</v>
      </c>
      <c r="O140" s="11"/>
      <c r="P140" s="11"/>
      <c r="Q140" s="11"/>
      <c r="R140" s="11"/>
      <c r="S140" s="15">
        <f t="shared" si="9"/>
        <v>0</v>
      </c>
      <c r="T140" s="16"/>
      <c r="U140" s="17"/>
      <c r="V140" s="18">
        <v>1</v>
      </c>
      <c r="W140" s="19">
        <v>70.099999999999994</v>
      </c>
      <c r="X140" s="20">
        <f t="shared" si="10"/>
        <v>1</v>
      </c>
      <c r="Y140" s="21">
        <f t="shared" si="11"/>
        <v>70.099999999999994</v>
      </c>
      <c r="Z140" s="15">
        <f t="shared" ref="Z140:Z203" si="12">S140+Y140</f>
        <v>70.099999999999994</v>
      </c>
      <c r="AA140" s="22"/>
    </row>
    <row r="141" spans="1:27" s="27" customFormat="1" x14ac:dyDescent="0.2">
      <c r="A141" s="13" t="s">
        <v>81</v>
      </c>
      <c r="B141" s="13" t="s">
        <v>81</v>
      </c>
      <c r="C141" s="8" t="s">
        <v>867</v>
      </c>
      <c r="D141" s="7">
        <v>10824</v>
      </c>
      <c r="E141" s="30" t="s">
        <v>3</v>
      </c>
      <c r="F141" s="9"/>
      <c r="G141" s="10"/>
      <c r="H141" s="11" t="s">
        <v>31</v>
      </c>
      <c r="I141" s="11" t="s">
        <v>30</v>
      </c>
      <c r="J141" s="8" t="s">
        <v>923</v>
      </c>
      <c r="K141" s="11" t="s">
        <v>30</v>
      </c>
      <c r="L141" s="14"/>
      <c r="M141" s="36">
        <v>46027.336805555555</v>
      </c>
      <c r="N141" s="36">
        <v>46027.909722222219</v>
      </c>
      <c r="O141" s="11"/>
      <c r="P141" s="11"/>
      <c r="Q141" s="11"/>
      <c r="R141" s="11"/>
      <c r="S141" s="15">
        <f t="shared" si="9"/>
        <v>0</v>
      </c>
      <c r="T141" s="16"/>
      <c r="U141" s="17"/>
      <c r="V141" s="18">
        <v>1</v>
      </c>
      <c r="W141" s="19">
        <v>70.099999999999994</v>
      </c>
      <c r="X141" s="20">
        <f t="shared" si="10"/>
        <v>1</v>
      </c>
      <c r="Y141" s="21">
        <f t="shared" si="11"/>
        <v>70.099999999999994</v>
      </c>
      <c r="Z141" s="15">
        <f t="shared" si="12"/>
        <v>70.099999999999994</v>
      </c>
      <c r="AA141" s="22"/>
    </row>
    <row r="142" spans="1:27" s="27" customFormat="1" x14ac:dyDescent="0.2">
      <c r="A142" s="13" t="s">
        <v>81</v>
      </c>
      <c r="B142" s="13" t="s">
        <v>81</v>
      </c>
      <c r="C142" s="8" t="s">
        <v>867</v>
      </c>
      <c r="D142" s="7">
        <v>10824</v>
      </c>
      <c r="E142" s="30" t="s">
        <v>3</v>
      </c>
      <c r="F142" s="9"/>
      <c r="G142" s="10"/>
      <c r="H142" s="11" t="s">
        <v>31</v>
      </c>
      <c r="I142" s="11" t="s">
        <v>30</v>
      </c>
      <c r="J142" s="8" t="s">
        <v>923</v>
      </c>
      <c r="K142" s="11" t="s">
        <v>30</v>
      </c>
      <c r="L142" s="14"/>
      <c r="M142" s="36">
        <v>45975.34375</v>
      </c>
      <c r="N142" s="36">
        <v>45975.916666666664</v>
      </c>
      <c r="O142" s="11"/>
      <c r="P142" s="11"/>
      <c r="Q142" s="11"/>
      <c r="R142" s="11"/>
      <c r="S142" s="15">
        <f t="shared" si="9"/>
        <v>0</v>
      </c>
      <c r="T142" s="16"/>
      <c r="U142" s="17"/>
      <c r="V142" s="18">
        <v>1</v>
      </c>
      <c r="W142" s="19">
        <v>70.099999999999994</v>
      </c>
      <c r="X142" s="20">
        <f t="shared" si="10"/>
        <v>1</v>
      </c>
      <c r="Y142" s="21">
        <f t="shared" si="11"/>
        <v>70.099999999999994</v>
      </c>
      <c r="Z142" s="15">
        <f t="shared" si="12"/>
        <v>70.099999999999994</v>
      </c>
      <c r="AA142" s="22"/>
    </row>
    <row r="143" spans="1:27" s="27" customFormat="1" x14ac:dyDescent="0.2">
      <c r="A143" s="13" t="s">
        <v>81</v>
      </c>
      <c r="B143" s="13" t="s">
        <v>81</v>
      </c>
      <c r="C143" s="8" t="s">
        <v>867</v>
      </c>
      <c r="D143" s="7">
        <v>10824</v>
      </c>
      <c r="E143" s="30" t="s">
        <v>3</v>
      </c>
      <c r="F143" s="9"/>
      <c r="G143" s="10"/>
      <c r="H143" s="11" t="s">
        <v>31</v>
      </c>
      <c r="I143" s="11" t="s">
        <v>30</v>
      </c>
      <c r="J143" s="8" t="s">
        <v>985</v>
      </c>
      <c r="K143" s="11" t="s">
        <v>30</v>
      </c>
      <c r="L143" s="14"/>
      <c r="M143" s="36">
        <v>45978.291666666664</v>
      </c>
      <c r="N143" s="36">
        <v>45978.833333333336</v>
      </c>
      <c r="O143" s="11"/>
      <c r="P143" s="11"/>
      <c r="Q143" s="11"/>
      <c r="R143" s="11"/>
      <c r="S143" s="15">
        <f t="shared" si="9"/>
        <v>0</v>
      </c>
      <c r="T143" s="16"/>
      <c r="U143" s="17"/>
      <c r="V143" s="18">
        <v>1</v>
      </c>
      <c r="W143" s="19">
        <v>70.099999999999994</v>
      </c>
      <c r="X143" s="20">
        <f t="shared" si="10"/>
        <v>1</v>
      </c>
      <c r="Y143" s="21">
        <f t="shared" si="11"/>
        <v>70.099999999999994</v>
      </c>
      <c r="Z143" s="15">
        <f t="shared" si="12"/>
        <v>70.099999999999994</v>
      </c>
      <c r="AA143" s="22"/>
    </row>
    <row r="144" spans="1:27" s="27" customFormat="1" x14ac:dyDescent="0.2">
      <c r="A144" s="13" t="s">
        <v>81</v>
      </c>
      <c r="B144" s="13" t="s">
        <v>81</v>
      </c>
      <c r="C144" s="8" t="s">
        <v>867</v>
      </c>
      <c r="D144" s="7">
        <v>10824</v>
      </c>
      <c r="E144" s="30" t="s">
        <v>3</v>
      </c>
      <c r="F144" s="9"/>
      <c r="G144" s="10"/>
      <c r="H144" s="11" t="s">
        <v>31</v>
      </c>
      <c r="I144" s="11" t="s">
        <v>30</v>
      </c>
      <c r="J144" s="8" t="s">
        <v>987</v>
      </c>
      <c r="K144" s="11" t="s">
        <v>30</v>
      </c>
      <c r="L144" s="14"/>
      <c r="M144" s="36">
        <v>46014.345138888886</v>
      </c>
      <c r="N144" s="36">
        <v>46014.73333333333</v>
      </c>
      <c r="O144" s="11"/>
      <c r="P144" s="11"/>
      <c r="Q144" s="11"/>
      <c r="R144" s="11"/>
      <c r="S144" s="15">
        <f t="shared" si="9"/>
        <v>0</v>
      </c>
      <c r="T144" s="16"/>
      <c r="U144" s="17"/>
      <c r="V144" s="18">
        <v>1</v>
      </c>
      <c r="W144" s="19">
        <v>70.099999999999994</v>
      </c>
      <c r="X144" s="20">
        <f t="shared" si="10"/>
        <v>1</v>
      </c>
      <c r="Y144" s="21">
        <f t="shared" si="11"/>
        <v>70.099999999999994</v>
      </c>
      <c r="Z144" s="15">
        <f t="shared" si="12"/>
        <v>70.099999999999994</v>
      </c>
      <c r="AA144" s="22"/>
    </row>
    <row r="145" spans="1:27" s="27" customFormat="1" x14ac:dyDescent="0.2">
      <c r="A145" s="13" t="s">
        <v>81</v>
      </c>
      <c r="B145" s="13" t="s">
        <v>81</v>
      </c>
      <c r="C145" s="8" t="s">
        <v>867</v>
      </c>
      <c r="D145" s="7">
        <v>10824</v>
      </c>
      <c r="E145" s="30" t="s">
        <v>3</v>
      </c>
      <c r="F145" s="9"/>
      <c r="G145" s="10"/>
      <c r="H145" s="11" t="s">
        <v>31</v>
      </c>
      <c r="I145" s="11" t="s">
        <v>30</v>
      </c>
      <c r="J145" s="8" t="s">
        <v>924</v>
      </c>
      <c r="K145" s="11" t="s">
        <v>30</v>
      </c>
      <c r="L145" s="14"/>
      <c r="M145" s="36">
        <v>45994.333333333336</v>
      </c>
      <c r="N145" s="36">
        <v>45994.770833333336</v>
      </c>
      <c r="O145" s="11"/>
      <c r="P145" s="11"/>
      <c r="Q145" s="11"/>
      <c r="R145" s="11"/>
      <c r="S145" s="15">
        <f t="shared" si="9"/>
        <v>0</v>
      </c>
      <c r="T145" s="16"/>
      <c r="U145" s="17"/>
      <c r="V145" s="18">
        <v>1</v>
      </c>
      <c r="W145" s="19">
        <v>70.099999999999994</v>
      </c>
      <c r="X145" s="20">
        <f t="shared" si="10"/>
        <v>1</v>
      </c>
      <c r="Y145" s="21">
        <f t="shared" si="11"/>
        <v>70.099999999999994</v>
      </c>
      <c r="Z145" s="15">
        <f t="shared" si="12"/>
        <v>70.099999999999994</v>
      </c>
      <c r="AA145" s="22"/>
    </row>
    <row r="146" spans="1:27" s="27" customFormat="1" x14ac:dyDescent="0.2">
      <c r="A146" s="13" t="s">
        <v>81</v>
      </c>
      <c r="B146" s="13" t="s">
        <v>81</v>
      </c>
      <c r="C146" s="8" t="s">
        <v>867</v>
      </c>
      <c r="D146" s="7">
        <v>10824</v>
      </c>
      <c r="E146" s="30" t="s">
        <v>3</v>
      </c>
      <c r="F146" s="9"/>
      <c r="G146" s="10"/>
      <c r="H146" s="11" t="s">
        <v>31</v>
      </c>
      <c r="I146" s="11" t="s">
        <v>30</v>
      </c>
      <c r="J146" s="8" t="s">
        <v>923</v>
      </c>
      <c r="K146" s="11" t="s">
        <v>30</v>
      </c>
      <c r="L146" s="14"/>
      <c r="M146" s="36">
        <v>46017.345138888886</v>
      </c>
      <c r="N146" s="36">
        <v>46017.84375</v>
      </c>
      <c r="O146" s="11"/>
      <c r="P146" s="11"/>
      <c r="Q146" s="11"/>
      <c r="R146" s="11"/>
      <c r="S146" s="15">
        <f t="shared" si="9"/>
        <v>0</v>
      </c>
      <c r="T146" s="16"/>
      <c r="U146" s="17"/>
      <c r="V146" s="18">
        <v>1</v>
      </c>
      <c r="W146" s="19">
        <v>70.099999999999994</v>
      </c>
      <c r="X146" s="20">
        <f t="shared" si="10"/>
        <v>1</v>
      </c>
      <c r="Y146" s="21">
        <f t="shared" si="11"/>
        <v>70.099999999999994</v>
      </c>
      <c r="Z146" s="15">
        <f t="shared" si="12"/>
        <v>70.099999999999994</v>
      </c>
      <c r="AA146" s="22"/>
    </row>
    <row r="147" spans="1:27" s="27" customFormat="1" x14ac:dyDescent="0.2">
      <c r="A147" s="13" t="s">
        <v>81</v>
      </c>
      <c r="B147" s="13" t="s">
        <v>81</v>
      </c>
      <c r="C147" s="8" t="s">
        <v>159</v>
      </c>
      <c r="D147" s="7">
        <v>10239</v>
      </c>
      <c r="E147" s="30" t="s">
        <v>1</v>
      </c>
      <c r="F147" s="9"/>
      <c r="G147" s="10"/>
      <c r="H147" s="11" t="s">
        <v>31</v>
      </c>
      <c r="I147" s="11" t="s">
        <v>30</v>
      </c>
      <c r="J147" s="8" t="s">
        <v>988</v>
      </c>
      <c r="K147" s="11" t="s">
        <v>30</v>
      </c>
      <c r="L147" s="14"/>
      <c r="M147" s="36">
        <v>46077.291666666664</v>
      </c>
      <c r="N147" s="36">
        <v>46077.791666666664</v>
      </c>
      <c r="O147" s="11"/>
      <c r="P147" s="11"/>
      <c r="Q147" s="11"/>
      <c r="R147" s="11"/>
      <c r="S147" s="15">
        <f t="shared" si="9"/>
        <v>0</v>
      </c>
      <c r="T147" s="16"/>
      <c r="U147" s="17"/>
      <c r="V147" s="18">
        <v>1</v>
      </c>
      <c r="W147" s="19">
        <v>70.099999999999994</v>
      </c>
      <c r="X147" s="20">
        <f t="shared" si="10"/>
        <v>1</v>
      </c>
      <c r="Y147" s="21">
        <f t="shared" si="11"/>
        <v>70.099999999999994</v>
      </c>
      <c r="Z147" s="15">
        <f t="shared" si="12"/>
        <v>70.099999999999994</v>
      </c>
      <c r="AA147" s="22"/>
    </row>
    <row r="148" spans="1:27" s="27" customFormat="1" x14ac:dyDescent="0.2">
      <c r="A148" s="13" t="s">
        <v>81</v>
      </c>
      <c r="B148" s="13" t="s">
        <v>81</v>
      </c>
      <c r="C148" s="8" t="s">
        <v>259</v>
      </c>
      <c r="D148" s="7">
        <v>10646</v>
      </c>
      <c r="E148" s="30" t="s">
        <v>3</v>
      </c>
      <c r="F148" s="9"/>
      <c r="G148" s="10"/>
      <c r="H148" s="11" t="s">
        <v>31</v>
      </c>
      <c r="I148" s="11" t="s">
        <v>30</v>
      </c>
      <c r="J148" s="8" t="s">
        <v>363</v>
      </c>
      <c r="K148" s="11" t="s">
        <v>30</v>
      </c>
      <c r="L148" s="14"/>
      <c r="M148" s="36">
        <v>46100.40625</v>
      </c>
      <c r="N148" s="36">
        <v>46100.693749999999</v>
      </c>
      <c r="O148" s="11"/>
      <c r="P148" s="11"/>
      <c r="Q148" s="11"/>
      <c r="R148" s="11"/>
      <c r="S148" s="15">
        <f t="shared" si="9"/>
        <v>0</v>
      </c>
      <c r="T148" s="16"/>
      <c r="U148" s="17"/>
      <c r="V148" s="18">
        <v>1</v>
      </c>
      <c r="W148" s="19">
        <v>70.099999999999994</v>
      </c>
      <c r="X148" s="20">
        <f t="shared" si="10"/>
        <v>1</v>
      </c>
      <c r="Y148" s="21">
        <f t="shared" si="11"/>
        <v>70.099999999999994</v>
      </c>
      <c r="Z148" s="15">
        <f t="shared" si="12"/>
        <v>70.099999999999994</v>
      </c>
      <c r="AA148" s="22"/>
    </row>
    <row r="149" spans="1:27" s="27" customFormat="1" x14ac:dyDescent="0.2">
      <c r="A149" s="13" t="s">
        <v>81</v>
      </c>
      <c r="B149" s="13" t="s">
        <v>81</v>
      </c>
      <c r="C149" s="8" t="s">
        <v>198</v>
      </c>
      <c r="D149" s="7">
        <v>9880</v>
      </c>
      <c r="E149" s="30" t="s">
        <v>1</v>
      </c>
      <c r="F149" s="9"/>
      <c r="G149" s="10"/>
      <c r="H149" s="11" t="s">
        <v>31</v>
      </c>
      <c r="I149" s="11" t="s">
        <v>30</v>
      </c>
      <c r="J149" s="8" t="s">
        <v>989</v>
      </c>
      <c r="K149" s="11" t="s">
        <v>30</v>
      </c>
      <c r="L149" s="14"/>
      <c r="M149" s="36">
        <v>46080.597916666666</v>
      </c>
      <c r="N149" s="36">
        <v>46080.884722222225</v>
      </c>
      <c r="O149" s="11"/>
      <c r="P149" s="11"/>
      <c r="Q149" s="11"/>
      <c r="R149" s="11"/>
      <c r="S149" s="15">
        <f t="shared" si="9"/>
        <v>0</v>
      </c>
      <c r="T149" s="16"/>
      <c r="U149" s="17"/>
      <c r="V149" s="18">
        <v>1</v>
      </c>
      <c r="W149" s="19">
        <v>70.099999999999994</v>
      </c>
      <c r="X149" s="20">
        <f t="shared" si="10"/>
        <v>1</v>
      </c>
      <c r="Y149" s="21">
        <f t="shared" si="11"/>
        <v>70.099999999999994</v>
      </c>
      <c r="Z149" s="15">
        <f t="shared" si="12"/>
        <v>70.099999999999994</v>
      </c>
      <c r="AA149" s="22"/>
    </row>
    <row r="150" spans="1:27" s="27" customFormat="1" x14ac:dyDescent="0.2">
      <c r="A150" s="13" t="s">
        <v>81</v>
      </c>
      <c r="B150" s="13" t="s">
        <v>81</v>
      </c>
      <c r="C150" s="8" t="s">
        <v>104</v>
      </c>
      <c r="D150" s="7">
        <v>10297</v>
      </c>
      <c r="E150" s="30" t="s">
        <v>1</v>
      </c>
      <c r="F150" s="9"/>
      <c r="G150" s="10"/>
      <c r="H150" s="11" t="s">
        <v>31</v>
      </c>
      <c r="I150" s="11" t="s">
        <v>30</v>
      </c>
      <c r="J150" s="8" t="s">
        <v>124</v>
      </c>
      <c r="K150" s="11" t="s">
        <v>30</v>
      </c>
      <c r="L150" s="14"/>
      <c r="M150" s="36">
        <v>46080.333333333336</v>
      </c>
      <c r="N150" s="36">
        <v>46080.708333333336</v>
      </c>
      <c r="O150" s="11"/>
      <c r="P150" s="11"/>
      <c r="Q150" s="11"/>
      <c r="R150" s="11"/>
      <c r="S150" s="15">
        <f t="shared" si="9"/>
        <v>0</v>
      </c>
      <c r="T150" s="16"/>
      <c r="U150" s="17"/>
      <c r="V150" s="18">
        <v>1</v>
      </c>
      <c r="W150" s="19">
        <v>70.099999999999994</v>
      </c>
      <c r="X150" s="20">
        <f t="shared" si="10"/>
        <v>1</v>
      </c>
      <c r="Y150" s="21">
        <f t="shared" si="11"/>
        <v>70.099999999999994</v>
      </c>
      <c r="Z150" s="15">
        <f t="shared" si="12"/>
        <v>70.099999999999994</v>
      </c>
      <c r="AA150" s="22"/>
    </row>
    <row r="151" spans="1:27" s="27" customFormat="1" x14ac:dyDescent="0.2">
      <c r="A151" s="13" t="s">
        <v>81</v>
      </c>
      <c r="B151" s="13" t="s">
        <v>81</v>
      </c>
      <c r="C151" s="8" t="s">
        <v>692</v>
      </c>
      <c r="D151" s="7">
        <v>9724</v>
      </c>
      <c r="E151" s="30" t="s">
        <v>1</v>
      </c>
      <c r="F151" s="9"/>
      <c r="G151" s="10"/>
      <c r="H151" s="11" t="s">
        <v>31</v>
      </c>
      <c r="I151" s="11" t="s">
        <v>30</v>
      </c>
      <c r="J151" s="8" t="s">
        <v>990</v>
      </c>
      <c r="K151" s="11" t="s">
        <v>30</v>
      </c>
      <c r="L151" s="14"/>
      <c r="M151" s="36">
        <v>46077.291666666664</v>
      </c>
      <c r="N151" s="36">
        <v>46077.805555555555</v>
      </c>
      <c r="O151" s="11"/>
      <c r="P151" s="11"/>
      <c r="Q151" s="11"/>
      <c r="R151" s="11"/>
      <c r="S151" s="15">
        <f t="shared" si="9"/>
        <v>0</v>
      </c>
      <c r="T151" s="16"/>
      <c r="U151" s="17"/>
      <c r="V151" s="18">
        <v>1</v>
      </c>
      <c r="W151" s="19">
        <v>140.22999999999999</v>
      </c>
      <c r="X151" s="20">
        <f t="shared" si="10"/>
        <v>1</v>
      </c>
      <c r="Y151" s="21">
        <f t="shared" si="11"/>
        <v>140.22999999999999</v>
      </c>
      <c r="Z151" s="15">
        <f t="shared" si="12"/>
        <v>140.22999999999999</v>
      </c>
      <c r="AA151" s="22"/>
    </row>
    <row r="152" spans="1:27" s="27" customFormat="1" x14ac:dyDescent="0.2">
      <c r="A152" s="13" t="s">
        <v>81</v>
      </c>
      <c r="B152" s="13" t="s">
        <v>81</v>
      </c>
      <c r="C152" s="8" t="s">
        <v>658</v>
      </c>
      <c r="D152" s="7">
        <v>9142</v>
      </c>
      <c r="E152" s="30" t="s">
        <v>3</v>
      </c>
      <c r="F152" s="9"/>
      <c r="G152" s="10"/>
      <c r="H152" s="11" t="s">
        <v>31</v>
      </c>
      <c r="I152" s="11" t="s">
        <v>30</v>
      </c>
      <c r="J152" s="8" t="s">
        <v>991</v>
      </c>
      <c r="K152" s="11" t="s">
        <v>30</v>
      </c>
      <c r="L152" s="14"/>
      <c r="M152" s="36">
        <v>45987.317361111112</v>
      </c>
      <c r="N152" s="36">
        <v>45987.892361111109</v>
      </c>
      <c r="O152" s="11"/>
      <c r="P152" s="11"/>
      <c r="Q152" s="11"/>
      <c r="R152" s="11"/>
      <c r="S152" s="15">
        <f t="shared" si="9"/>
        <v>0</v>
      </c>
      <c r="T152" s="16"/>
      <c r="U152" s="17"/>
      <c r="V152" s="18">
        <v>1</v>
      </c>
      <c r="W152" s="19">
        <v>140.22999999999999</v>
      </c>
      <c r="X152" s="20">
        <f t="shared" si="10"/>
        <v>1</v>
      </c>
      <c r="Y152" s="21">
        <f t="shared" si="11"/>
        <v>140.22999999999999</v>
      </c>
      <c r="Z152" s="15">
        <f t="shared" si="12"/>
        <v>140.22999999999999</v>
      </c>
      <c r="AA152" s="22"/>
    </row>
    <row r="153" spans="1:27" s="27" customFormat="1" x14ac:dyDescent="0.2">
      <c r="A153" s="13" t="s">
        <v>81</v>
      </c>
      <c r="B153" s="13" t="s">
        <v>81</v>
      </c>
      <c r="C153" s="8" t="s">
        <v>342</v>
      </c>
      <c r="D153" s="7">
        <v>8781</v>
      </c>
      <c r="E153" s="30" t="s">
        <v>3</v>
      </c>
      <c r="F153" s="9"/>
      <c r="G153" s="10"/>
      <c r="H153" s="11" t="s">
        <v>31</v>
      </c>
      <c r="I153" s="11" t="s">
        <v>30</v>
      </c>
      <c r="J153" s="8" t="s">
        <v>992</v>
      </c>
      <c r="K153" s="11" t="s">
        <v>30</v>
      </c>
      <c r="L153" s="14"/>
      <c r="M153" s="36">
        <v>46087.40347222222</v>
      </c>
      <c r="N153" s="36">
        <v>46087.821527777778</v>
      </c>
      <c r="O153" s="11"/>
      <c r="P153" s="11"/>
      <c r="Q153" s="11"/>
      <c r="R153" s="11"/>
      <c r="S153" s="15">
        <f t="shared" si="9"/>
        <v>0</v>
      </c>
      <c r="T153" s="16"/>
      <c r="U153" s="17"/>
      <c r="V153" s="18">
        <v>1</v>
      </c>
      <c r="W153" s="19">
        <v>140.22999999999999</v>
      </c>
      <c r="X153" s="20">
        <f t="shared" si="10"/>
        <v>1</v>
      </c>
      <c r="Y153" s="21">
        <f t="shared" si="11"/>
        <v>140.22999999999999</v>
      </c>
      <c r="Z153" s="15">
        <f t="shared" si="12"/>
        <v>140.22999999999999</v>
      </c>
      <c r="AA153" s="22"/>
    </row>
    <row r="154" spans="1:27" s="27" customFormat="1" x14ac:dyDescent="0.2">
      <c r="A154" s="13" t="s">
        <v>81</v>
      </c>
      <c r="B154" s="13" t="s">
        <v>81</v>
      </c>
      <c r="C154" s="8" t="s">
        <v>130</v>
      </c>
      <c r="D154" s="7">
        <v>10736</v>
      </c>
      <c r="E154" s="30" t="s">
        <v>3</v>
      </c>
      <c r="F154" s="9"/>
      <c r="G154" s="10"/>
      <c r="H154" s="11" t="s">
        <v>31</v>
      </c>
      <c r="I154" s="11" t="s">
        <v>30</v>
      </c>
      <c r="J154" s="8" t="s">
        <v>993</v>
      </c>
      <c r="K154" s="11" t="s">
        <v>30</v>
      </c>
      <c r="L154" s="14"/>
      <c r="M154" s="36">
        <v>46084.333333333336</v>
      </c>
      <c r="N154" s="36">
        <v>46084.916666666664</v>
      </c>
      <c r="O154" s="11"/>
      <c r="P154" s="11"/>
      <c r="Q154" s="11"/>
      <c r="R154" s="11"/>
      <c r="S154" s="15">
        <f t="shared" si="9"/>
        <v>0</v>
      </c>
      <c r="T154" s="16"/>
      <c r="U154" s="17"/>
      <c r="V154" s="18">
        <v>1</v>
      </c>
      <c r="W154" s="19">
        <v>140.22999999999999</v>
      </c>
      <c r="X154" s="20">
        <f t="shared" si="10"/>
        <v>1</v>
      </c>
      <c r="Y154" s="21">
        <f t="shared" si="11"/>
        <v>140.22999999999999</v>
      </c>
      <c r="Z154" s="15">
        <f t="shared" si="12"/>
        <v>140.22999999999999</v>
      </c>
      <c r="AA154" s="22"/>
    </row>
    <row r="155" spans="1:27" s="27" customFormat="1" x14ac:dyDescent="0.2">
      <c r="A155" s="13" t="s">
        <v>81</v>
      </c>
      <c r="B155" s="13" t="s">
        <v>81</v>
      </c>
      <c r="C155" s="8" t="s">
        <v>91</v>
      </c>
      <c r="D155" s="7">
        <v>8374</v>
      </c>
      <c r="E155" s="30" t="s">
        <v>3</v>
      </c>
      <c r="F155" s="9"/>
      <c r="G155" s="10"/>
      <c r="H155" s="11" t="s">
        <v>31</v>
      </c>
      <c r="I155" s="11" t="s">
        <v>30</v>
      </c>
      <c r="J155" s="8" t="s">
        <v>994</v>
      </c>
      <c r="K155" s="11" t="s">
        <v>30</v>
      </c>
      <c r="L155" s="14"/>
      <c r="M155" s="36">
        <v>46086.277777777781</v>
      </c>
      <c r="N155" s="36">
        <v>46087.041666666664</v>
      </c>
      <c r="O155" s="11"/>
      <c r="P155" s="11"/>
      <c r="Q155" s="11"/>
      <c r="R155" s="11"/>
      <c r="S155" s="15">
        <f t="shared" si="9"/>
        <v>0</v>
      </c>
      <c r="T155" s="16">
        <v>1</v>
      </c>
      <c r="U155" s="17">
        <v>170.08</v>
      </c>
      <c r="V155" s="18">
        <v>0</v>
      </c>
      <c r="W155" s="19">
        <v>0</v>
      </c>
      <c r="X155" s="20">
        <f t="shared" si="10"/>
        <v>1</v>
      </c>
      <c r="Y155" s="21">
        <f t="shared" si="11"/>
        <v>170.08</v>
      </c>
      <c r="Z155" s="15">
        <f t="shared" si="12"/>
        <v>170.08</v>
      </c>
      <c r="AA155" s="22"/>
    </row>
    <row r="156" spans="1:27" s="27" customFormat="1" x14ac:dyDescent="0.2">
      <c r="A156" s="13" t="s">
        <v>81</v>
      </c>
      <c r="B156" s="13" t="s">
        <v>81</v>
      </c>
      <c r="C156" s="8" t="s">
        <v>691</v>
      </c>
      <c r="D156" s="7">
        <v>9773</v>
      </c>
      <c r="E156" s="30" t="s">
        <v>185</v>
      </c>
      <c r="F156" s="9"/>
      <c r="G156" s="10"/>
      <c r="H156" s="11" t="s">
        <v>31</v>
      </c>
      <c r="I156" s="11" t="s">
        <v>30</v>
      </c>
      <c r="J156" s="8" t="s">
        <v>995</v>
      </c>
      <c r="K156" s="11" t="s">
        <v>30</v>
      </c>
      <c r="L156" s="14"/>
      <c r="M156" s="36">
        <v>46093.333333333336</v>
      </c>
      <c r="N156" s="36">
        <v>46093.708333333336</v>
      </c>
      <c r="O156" s="11"/>
      <c r="P156" s="11"/>
      <c r="Q156" s="11"/>
      <c r="R156" s="11"/>
      <c r="S156" s="15">
        <f t="shared" si="9"/>
        <v>0</v>
      </c>
      <c r="T156" s="16">
        <v>1</v>
      </c>
      <c r="U156" s="17">
        <v>177</v>
      </c>
      <c r="V156" s="18">
        <v>0</v>
      </c>
      <c r="W156" s="19">
        <v>0</v>
      </c>
      <c r="X156" s="20">
        <f t="shared" si="10"/>
        <v>1</v>
      </c>
      <c r="Y156" s="21">
        <f t="shared" si="11"/>
        <v>177</v>
      </c>
      <c r="Z156" s="15">
        <f t="shared" si="12"/>
        <v>177</v>
      </c>
      <c r="AA156" s="22"/>
    </row>
    <row r="157" spans="1:27" s="27" customFormat="1" x14ac:dyDescent="0.2">
      <c r="A157" s="13" t="s">
        <v>81</v>
      </c>
      <c r="B157" s="13" t="s">
        <v>81</v>
      </c>
      <c r="C157" s="8" t="s">
        <v>19</v>
      </c>
      <c r="D157" s="7">
        <v>9723</v>
      </c>
      <c r="E157" s="30" t="s">
        <v>0</v>
      </c>
      <c r="F157" s="9"/>
      <c r="G157" s="10"/>
      <c r="H157" s="11" t="s">
        <v>31</v>
      </c>
      <c r="I157" s="11" t="s">
        <v>30</v>
      </c>
      <c r="J157" s="8" t="s">
        <v>996</v>
      </c>
      <c r="K157" s="11" t="s">
        <v>30</v>
      </c>
      <c r="L157" s="14"/>
      <c r="M157" s="36">
        <v>46090.34652777778</v>
      </c>
      <c r="N157" s="36">
        <v>46091.548611111109</v>
      </c>
      <c r="O157" s="11"/>
      <c r="P157" s="11"/>
      <c r="Q157" s="11"/>
      <c r="R157" s="11"/>
      <c r="S157" s="15">
        <f t="shared" si="9"/>
        <v>0</v>
      </c>
      <c r="T157" s="16">
        <v>1</v>
      </c>
      <c r="U157" s="17">
        <v>195.11</v>
      </c>
      <c r="V157" s="18">
        <v>0</v>
      </c>
      <c r="W157" s="19">
        <v>0</v>
      </c>
      <c r="X157" s="20">
        <f t="shared" si="10"/>
        <v>1</v>
      </c>
      <c r="Y157" s="21">
        <f t="shared" si="11"/>
        <v>195.11</v>
      </c>
      <c r="Z157" s="15">
        <f t="shared" si="12"/>
        <v>195.11</v>
      </c>
      <c r="AA157" s="22"/>
    </row>
    <row r="158" spans="1:27" s="27" customFormat="1" x14ac:dyDescent="0.2">
      <c r="A158" s="13" t="s">
        <v>81</v>
      </c>
      <c r="B158" s="13" t="s">
        <v>81</v>
      </c>
      <c r="C158" s="8" t="s">
        <v>142</v>
      </c>
      <c r="D158" s="7">
        <v>9424</v>
      </c>
      <c r="E158" s="30" t="s">
        <v>1</v>
      </c>
      <c r="F158" s="9"/>
      <c r="G158" s="10"/>
      <c r="H158" s="11" t="s">
        <v>31</v>
      </c>
      <c r="I158" s="11" t="s">
        <v>30</v>
      </c>
      <c r="J158" s="8" t="s">
        <v>997</v>
      </c>
      <c r="K158" s="11" t="s">
        <v>30</v>
      </c>
      <c r="L158" s="14"/>
      <c r="M158" s="36">
        <v>46079.166666666664</v>
      </c>
      <c r="N158" s="36">
        <v>46079.916666666664</v>
      </c>
      <c r="O158" s="11"/>
      <c r="P158" s="11"/>
      <c r="Q158" s="11"/>
      <c r="R158" s="11"/>
      <c r="S158" s="15">
        <f t="shared" si="9"/>
        <v>0</v>
      </c>
      <c r="T158" s="16">
        <v>1</v>
      </c>
      <c r="U158" s="17">
        <v>195.11</v>
      </c>
      <c r="V158" s="18">
        <v>0</v>
      </c>
      <c r="W158" s="19">
        <v>0</v>
      </c>
      <c r="X158" s="20">
        <f t="shared" si="10"/>
        <v>1</v>
      </c>
      <c r="Y158" s="21">
        <f t="shared" si="11"/>
        <v>195.11</v>
      </c>
      <c r="Z158" s="15">
        <f t="shared" si="12"/>
        <v>195.11</v>
      </c>
      <c r="AA158" s="22"/>
    </row>
    <row r="159" spans="1:27" s="27" customFormat="1" x14ac:dyDescent="0.2">
      <c r="A159" s="13" t="s">
        <v>81</v>
      </c>
      <c r="B159" s="13" t="s">
        <v>81</v>
      </c>
      <c r="C159" s="8" t="s">
        <v>15</v>
      </c>
      <c r="D159" s="7">
        <v>8012</v>
      </c>
      <c r="E159" s="30" t="s">
        <v>0</v>
      </c>
      <c r="F159" s="9"/>
      <c r="G159" s="10"/>
      <c r="H159" s="11" t="s">
        <v>31</v>
      </c>
      <c r="I159" s="11" t="s">
        <v>30</v>
      </c>
      <c r="J159" s="8" t="s">
        <v>998</v>
      </c>
      <c r="K159" s="11" t="s">
        <v>30</v>
      </c>
      <c r="L159" s="14"/>
      <c r="M159" s="36">
        <v>46097.625</v>
      </c>
      <c r="N159" s="36">
        <v>46098.708333333336</v>
      </c>
      <c r="O159" s="11"/>
      <c r="P159" s="11"/>
      <c r="Q159" s="11"/>
      <c r="R159" s="11"/>
      <c r="S159" s="15">
        <f t="shared" si="9"/>
        <v>0</v>
      </c>
      <c r="T159" s="16">
        <v>1</v>
      </c>
      <c r="U159" s="17">
        <v>195.11</v>
      </c>
      <c r="V159" s="18">
        <v>0</v>
      </c>
      <c r="W159" s="19">
        <v>0</v>
      </c>
      <c r="X159" s="20">
        <f t="shared" si="10"/>
        <v>1</v>
      </c>
      <c r="Y159" s="21">
        <f t="shared" si="11"/>
        <v>195.11</v>
      </c>
      <c r="Z159" s="15">
        <f t="shared" si="12"/>
        <v>195.11</v>
      </c>
      <c r="AA159" s="22"/>
    </row>
    <row r="160" spans="1:27" s="27" customFormat="1" x14ac:dyDescent="0.2">
      <c r="A160" s="13" t="s">
        <v>81</v>
      </c>
      <c r="B160" s="13" t="s">
        <v>81</v>
      </c>
      <c r="C160" s="8" t="s">
        <v>864</v>
      </c>
      <c r="D160" s="7">
        <v>815401</v>
      </c>
      <c r="E160" s="30" t="s">
        <v>2</v>
      </c>
      <c r="F160" s="9"/>
      <c r="G160" s="10"/>
      <c r="H160" s="11" t="s">
        <v>31</v>
      </c>
      <c r="I160" s="11" t="s">
        <v>30</v>
      </c>
      <c r="J160" s="8" t="s">
        <v>999</v>
      </c>
      <c r="K160" s="11" t="s">
        <v>30</v>
      </c>
      <c r="L160" s="14"/>
      <c r="M160" s="36">
        <v>46079.354166666664</v>
      </c>
      <c r="N160" s="36">
        <v>46080.999305555553</v>
      </c>
      <c r="O160" s="11"/>
      <c r="P160" s="11"/>
      <c r="Q160" s="11"/>
      <c r="R160" s="11"/>
      <c r="S160" s="15">
        <f t="shared" si="9"/>
        <v>0</v>
      </c>
      <c r="T160" s="16">
        <v>1</v>
      </c>
      <c r="U160" s="17">
        <v>170.08</v>
      </c>
      <c r="V160" s="18">
        <v>1</v>
      </c>
      <c r="W160" s="19">
        <v>70.099999999999994</v>
      </c>
      <c r="X160" s="20">
        <f t="shared" si="10"/>
        <v>2</v>
      </c>
      <c r="Y160" s="21">
        <f t="shared" si="11"/>
        <v>240.18</v>
      </c>
      <c r="Z160" s="15">
        <f t="shared" si="12"/>
        <v>240.18</v>
      </c>
      <c r="AA160" s="22"/>
    </row>
    <row r="161" spans="1:27" s="27" customFormat="1" x14ac:dyDescent="0.2">
      <c r="A161" s="13" t="s">
        <v>81</v>
      </c>
      <c r="B161" s="13" t="s">
        <v>81</v>
      </c>
      <c r="C161" s="8" t="s">
        <v>38</v>
      </c>
      <c r="D161" s="7">
        <v>10894</v>
      </c>
      <c r="E161" s="30" t="s">
        <v>3</v>
      </c>
      <c r="F161" s="9"/>
      <c r="G161" s="10"/>
      <c r="H161" s="11" t="s">
        <v>31</v>
      </c>
      <c r="I161" s="11" t="s">
        <v>30</v>
      </c>
      <c r="J161" s="8" t="s">
        <v>1000</v>
      </c>
      <c r="K161" s="11" t="s">
        <v>30</v>
      </c>
      <c r="L161" s="14"/>
      <c r="M161" s="36">
        <v>46101.308333333334</v>
      </c>
      <c r="N161" s="36">
        <v>46102.588194444441</v>
      </c>
      <c r="O161" s="11"/>
      <c r="P161" s="11"/>
      <c r="Q161" s="11"/>
      <c r="R161" s="11"/>
      <c r="S161" s="15">
        <f t="shared" si="9"/>
        <v>0</v>
      </c>
      <c r="T161" s="16">
        <v>1</v>
      </c>
      <c r="U161" s="17">
        <v>170.08</v>
      </c>
      <c r="V161" s="18">
        <v>1</v>
      </c>
      <c r="W161" s="19">
        <v>70.099999999999994</v>
      </c>
      <c r="X161" s="20">
        <f t="shared" si="10"/>
        <v>2</v>
      </c>
      <c r="Y161" s="21">
        <f t="shared" si="11"/>
        <v>240.18</v>
      </c>
      <c r="Z161" s="15">
        <f t="shared" si="12"/>
        <v>240.18</v>
      </c>
      <c r="AA161" s="22"/>
    </row>
    <row r="162" spans="1:27" s="27" customFormat="1" x14ac:dyDescent="0.2">
      <c r="A162" s="13" t="s">
        <v>81</v>
      </c>
      <c r="B162" s="13" t="s">
        <v>81</v>
      </c>
      <c r="C162" s="8" t="s">
        <v>150</v>
      </c>
      <c r="D162" s="7">
        <v>6033</v>
      </c>
      <c r="E162" s="30" t="s">
        <v>3</v>
      </c>
      <c r="F162" s="9"/>
      <c r="G162" s="10"/>
      <c r="H162" s="11" t="s">
        <v>31</v>
      </c>
      <c r="I162" s="11" t="s">
        <v>30</v>
      </c>
      <c r="J162" s="8" t="s">
        <v>1001</v>
      </c>
      <c r="K162" s="11" t="s">
        <v>30</v>
      </c>
      <c r="L162" s="14"/>
      <c r="M162" s="36">
        <v>46078.416666666664</v>
      </c>
      <c r="N162" s="36">
        <v>46079.902777777781</v>
      </c>
      <c r="O162" s="11"/>
      <c r="P162" s="11"/>
      <c r="Q162" s="11"/>
      <c r="R162" s="11"/>
      <c r="S162" s="15">
        <f t="shared" si="9"/>
        <v>0</v>
      </c>
      <c r="T162" s="16">
        <v>1</v>
      </c>
      <c r="U162" s="17">
        <v>170.08</v>
      </c>
      <c r="V162" s="18">
        <v>1</v>
      </c>
      <c r="W162" s="19">
        <v>70.099999999999994</v>
      </c>
      <c r="X162" s="20">
        <f t="shared" si="10"/>
        <v>2</v>
      </c>
      <c r="Y162" s="21">
        <f t="shared" si="11"/>
        <v>240.18</v>
      </c>
      <c r="Z162" s="15">
        <f t="shared" si="12"/>
        <v>240.18</v>
      </c>
      <c r="AA162" s="22"/>
    </row>
    <row r="163" spans="1:27" s="27" customFormat="1" x14ac:dyDescent="0.2">
      <c r="A163" s="13" t="s">
        <v>81</v>
      </c>
      <c r="B163" s="13" t="s">
        <v>81</v>
      </c>
      <c r="C163" s="8" t="s">
        <v>38</v>
      </c>
      <c r="D163" s="7">
        <v>10894</v>
      </c>
      <c r="E163" s="30" t="s">
        <v>3</v>
      </c>
      <c r="F163" s="9"/>
      <c r="G163" s="10"/>
      <c r="H163" s="11" t="s">
        <v>31</v>
      </c>
      <c r="I163" s="11" t="s">
        <v>30</v>
      </c>
      <c r="J163" s="8" t="s">
        <v>1002</v>
      </c>
      <c r="K163" s="11" t="s">
        <v>30</v>
      </c>
      <c r="L163" s="14"/>
      <c r="M163" s="36">
        <v>46080.291666666664</v>
      </c>
      <c r="N163" s="36">
        <v>46081.916666666664</v>
      </c>
      <c r="O163" s="11"/>
      <c r="P163" s="11"/>
      <c r="Q163" s="11"/>
      <c r="R163" s="11"/>
      <c r="S163" s="15">
        <f t="shared" si="9"/>
        <v>0</v>
      </c>
      <c r="T163" s="16">
        <v>1</v>
      </c>
      <c r="U163" s="17">
        <v>170.08</v>
      </c>
      <c r="V163" s="18">
        <v>1</v>
      </c>
      <c r="W163" s="19">
        <v>70.099999999999994</v>
      </c>
      <c r="X163" s="20">
        <f t="shared" si="10"/>
        <v>2</v>
      </c>
      <c r="Y163" s="21">
        <f t="shared" si="11"/>
        <v>240.18</v>
      </c>
      <c r="Z163" s="15">
        <f t="shared" si="12"/>
        <v>240.18</v>
      </c>
      <c r="AA163" s="22"/>
    </row>
    <row r="164" spans="1:27" s="27" customFormat="1" x14ac:dyDescent="0.2">
      <c r="A164" s="13" t="s">
        <v>81</v>
      </c>
      <c r="B164" s="13" t="s">
        <v>81</v>
      </c>
      <c r="C164" s="8" t="s">
        <v>692</v>
      </c>
      <c r="D164" s="7">
        <v>9724</v>
      </c>
      <c r="E164" s="30" t="s">
        <v>1</v>
      </c>
      <c r="F164" s="9"/>
      <c r="G164" s="10"/>
      <c r="H164" s="11" t="s">
        <v>31</v>
      </c>
      <c r="I164" s="11" t="s">
        <v>30</v>
      </c>
      <c r="J164" s="8" t="s">
        <v>295</v>
      </c>
      <c r="K164" s="11" t="s">
        <v>30</v>
      </c>
      <c r="L164" s="14"/>
      <c r="M164" s="36">
        <v>46072.375</v>
      </c>
      <c r="N164" s="36">
        <v>46073.694444444445</v>
      </c>
      <c r="O164" s="11"/>
      <c r="P164" s="11"/>
      <c r="Q164" s="11"/>
      <c r="R164" s="11"/>
      <c r="S164" s="15">
        <f t="shared" si="9"/>
        <v>0</v>
      </c>
      <c r="T164" s="16">
        <v>1</v>
      </c>
      <c r="U164" s="17">
        <v>195.11</v>
      </c>
      <c r="V164" s="18">
        <v>1</v>
      </c>
      <c r="W164" s="19">
        <v>70.099999999999994</v>
      </c>
      <c r="X164" s="20">
        <f t="shared" si="10"/>
        <v>2</v>
      </c>
      <c r="Y164" s="21">
        <f t="shared" si="11"/>
        <v>265.21000000000004</v>
      </c>
      <c r="Z164" s="15">
        <f t="shared" si="12"/>
        <v>265.21000000000004</v>
      </c>
      <c r="AA164" s="22"/>
    </row>
    <row r="165" spans="1:27" s="27" customFormat="1" x14ac:dyDescent="0.2">
      <c r="A165" s="13" t="s">
        <v>81</v>
      </c>
      <c r="B165" s="13" t="s">
        <v>81</v>
      </c>
      <c r="C165" s="8" t="s">
        <v>140</v>
      </c>
      <c r="D165" s="7">
        <v>8819</v>
      </c>
      <c r="E165" s="30" t="s">
        <v>1</v>
      </c>
      <c r="F165" s="9"/>
      <c r="G165" s="10"/>
      <c r="H165" s="11" t="s">
        <v>31</v>
      </c>
      <c r="I165" s="11" t="s">
        <v>30</v>
      </c>
      <c r="J165" s="8" t="s">
        <v>1003</v>
      </c>
      <c r="K165" s="11" t="s">
        <v>30</v>
      </c>
      <c r="L165" s="14"/>
      <c r="M165" s="36">
        <v>46063.291666666664</v>
      </c>
      <c r="N165" s="36">
        <v>46064.75</v>
      </c>
      <c r="O165" s="11"/>
      <c r="P165" s="11"/>
      <c r="Q165" s="11"/>
      <c r="R165" s="11"/>
      <c r="S165" s="15">
        <f t="shared" si="9"/>
        <v>0</v>
      </c>
      <c r="T165" s="16">
        <v>1</v>
      </c>
      <c r="U165" s="17">
        <v>195.11</v>
      </c>
      <c r="V165" s="18">
        <v>1</v>
      </c>
      <c r="W165" s="19">
        <v>70.099999999999994</v>
      </c>
      <c r="X165" s="20">
        <f t="shared" si="10"/>
        <v>2</v>
      </c>
      <c r="Y165" s="21">
        <f t="shared" si="11"/>
        <v>265.21000000000004</v>
      </c>
      <c r="Z165" s="15">
        <f t="shared" si="12"/>
        <v>265.21000000000004</v>
      </c>
      <c r="AA165" s="22"/>
    </row>
    <row r="166" spans="1:27" s="27" customFormat="1" x14ac:dyDescent="0.2">
      <c r="A166" s="13" t="s">
        <v>81</v>
      </c>
      <c r="B166" s="13" t="s">
        <v>81</v>
      </c>
      <c r="C166" s="8" t="s">
        <v>140</v>
      </c>
      <c r="D166" s="7">
        <v>8819</v>
      </c>
      <c r="E166" s="30" t="s">
        <v>1</v>
      </c>
      <c r="F166" s="9"/>
      <c r="G166" s="10"/>
      <c r="H166" s="11" t="s">
        <v>31</v>
      </c>
      <c r="I166" s="11" t="s">
        <v>30</v>
      </c>
      <c r="J166" s="8" t="s">
        <v>1003</v>
      </c>
      <c r="K166" s="11" t="s">
        <v>30</v>
      </c>
      <c r="L166" s="14"/>
      <c r="M166" s="36">
        <v>46066.416666666664</v>
      </c>
      <c r="N166" s="36">
        <v>46067.8125</v>
      </c>
      <c r="O166" s="11"/>
      <c r="P166" s="11"/>
      <c r="Q166" s="11"/>
      <c r="R166" s="11"/>
      <c r="S166" s="15">
        <f t="shared" si="9"/>
        <v>0</v>
      </c>
      <c r="T166" s="16">
        <v>1</v>
      </c>
      <c r="U166" s="17">
        <v>195.11</v>
      </c>
      <c r="V166" s="18">
        <v>1</v>
      </c>
      <c r="W166" s="19">
        <v>70.099999999999994</v>
      </c>
      <c r="X166" s="20">
        <f t="shared" si="10"/>
        <v>2</v>
      </c>
      <c r="Y166" s="21">
        <f t="shared" si="11"/>
        <v>265.21000000000004</v>
      </c>
      <c r="Z166" s="15">
        <f t="shared" si="12"/>
        <v>265.21000000000004</v>
      </c>
      <c r="AA166" s="22"/>
    </row>
    <row r="167" spans="1:27" s="27" customFormat="1" x14ac:dyDescent="0.2">
      <c r="A167" s="13" t="s">
        <v>81</v>
      </c>
      <c r="B167" s="13" t="s">
        <v>81</v>
      </c>
      <c r="C167" s="8" t="s">
        <v>694</v>
      </c>
      <c r="D167" s="7">
        <v>10506</v>
      </c>
      <c r="E167" s="30" t="s">
        <v>1</v>
      </c>
      <c r="F167" s="9"/>
      <c r="G167" s="10"/>
      <c r="H167" s="11" t="s">
        <v>31</v>
      </c>
      <c r="I167" s="11" t="s">
        <v>30</v>
      </c>
      <c r="J167" s="8" t="s">
        <v>1004</v>
      </c>
      <c r="K167" s="11" t="s">
        <v>30</v>
      </c>
      <c r="L167" s="14"/>
      <c r="M167" s="36">
        <v>46093.229166666664</v>
      </c>
      <c r="N167" s="36">
        <v>46094.774305555555</v>
      </c>
      <c r="O167" s="11"/>
      <c r="P167" s="11"/>
      <c r="Q167" s="11"/>
      <c r="R167" s="11"/>
      <c r="S167" s="15">
        <f t="shared" si="9"/>
        <v>0</v>
      </c>
      <c r="T167" s="16">
        <v>1</v>
      </c>
      <c r="U167" s="17">
        <v>195.11</v>
      </c>
      <c r="V167" s="18">
        <v>1</v>
      </c>
      <c r="W167" s="19">
        <v>70.099999999999994</v>
      </c>
      <c r="X167" s="20">
        <f t="shared" si="10"/>
        <v>2</v>
      </c>
      <c r="Y167" s="21">
        <f t="shared" si="11"/>
        <v>265.21000000000004</v>
      </c>
      <c r="Z167" s="15">
        <f t="shared" si="12"/>
        <v>265.21000000000004</v>
      </c>
      <c r="AA167" s="22"/>
    </row>
    <row r="168" spans="1:27" s="27" customFormat="1" x14ac:dyDescent="0.2">
      <c r="A168" s="13" t="s">
        <v>81</v>
      </c>
      <c r="B168" s="13" t="s">
        <v>81</v>
      </c>
      <c r="C168" s="8" t="s">
        <v>169</v>
      </c>
      <c r="D168" s="7">
        <v>11284</v>
      </c>
      <c r="E168" s="30" t="s">
        <v>1</v>
      </c>
      <c r="F168" s="9"/>
      <c r="G168" s="10"/>
      <c r="H168" s="11" t="s">
        <v>31</v>
      </c>
      <c r="I168" s="11" t="s">
        <v>30</v>
      </c>
      <c r="J168" s="8" t="s">
        <v>1005</v>
      </c>
      <c r="K168" s="11" t="s">
        <v>30</v>
      </c>
      <c r="L168" s="14"/>
      <c r="M168" s="36">
        <v>46085.283333333333</v>
      </c>
      <c r="N168" s="36">
        <v>46086.897916666669</v>
      </c>
      <c r="O168" s="11"/>
      <c r="P168" s="11"/>
      <c r="Q168" s="11"/>
      <c r="R168" s="11"/>
      <c r="S168" s="15">
        <f t="shared" si="9"/>
        <v>0</v>
      </c>
      <c r="T168" s="16">
        <v>1</v>
      </c>
      <c r="U168" s="17">
        <v>195.11</v>
      </c>
      <c r="V168" s="18">
        <v>1</v>
      </c>
      <c r="W168" s="19">
        <v>70.099999999999994</v>
      </c>
      <c r="X168" s="20">
        <f t="shared" si="10"/>
        <v>2</v>
      </c>
      <c r="Y168" s="21">
        <f t="shared" si="11"/>
        <v>265.21000000000004</v>
      </c>
      <c r="Z168" s="15">
        <f t="shared" si="12"/>
        <v>265.21000000000004</v>
      </c>
      <c r="AA168" s="22"/>
    </row>
    <row r="169" spans="1:27" s="27" customFormat="1" x14ac:dyDescent="0.2">
      <c r="A169" s="13" t="s">
        <v>81</v>
      </c>
      <c r="B169" s="13" t="s">
        <v>81</v>
      </c>
      <c r="C169" s="8" t="s">
        <v>885</v>
      </c>
      <c r="D169" s="7">
        <v>11169</v>
      </c>
      <c r="E169" s="30" t="s">
        <v>1</v>
      </c>
      <c r="F169" s="9"/>
      <c r="G169" s="10"/>
      <c r="H169" s="11" t="s">
        <v>31</v>
      </c>
      <c r="I169" s="11" t="s">
        <v>30</v>
      </c>
      <c r="J169" s="8" t="s">
        <v>1005</v>
      </c>
      <c r="K169" s="11" t="s">
        <v>30</v>
      </c>
      <c r="L169" s="14"/>
      <c r="M169" s="36">
        <v>46085.283333333333</v>
      </c>
      <c r="N169" s="36">
        <v>46086.897916666669</v>
      </c>
      <c r="O169" s="11"/>
      <c r="P169" s="11"/>
      <c r="Q169" s="11"/>
      <c r="R169" s="11"/>
      <c r="S169" s="15">
        <f t="shared" si="9"/>
        <v>0</v>
      </c>
      <c r="T169" s="16">
        <v>1</v>
      </c>
      <c r="U169" s="17">
        <v>195.11</v>
      </c>
      <c r="V169" s="18">
        <v>1</v>
      </c>
      <c r="W169" s="19">
        <v>70.099999999999994</v>
      </c>
      <c r="X169" s="20">
        <f t="shared" si="10"/>
        <v>2</v>
      </c>
      <c r="Y169" s="21">
        <f t="shared" si="11"/>
        <v>265.21000000000004</v>
      </c>
      <c r="Z169" s="15">
        <f t="shared" si="12"/>
        <v>265.21000000000004</v>
      </c>
      <c r="AA169" s="22"/>
    </row>
    <row r="170" spans="1:27" s="27" customFormat="1" x14ac:dyDescent="0.2">
      <c r="A170" s="13" t="s">
        <v>81</v>
      </c>
      <c r="B170" s="13" t="s">
        <v>81</v>
      </c>
      <c r="C170" s="8" t="s">
        <v>170</v>
      </c>
      <c r="D170" s="7">
        <v>11232</v>
      </c>
      <c r="E170" s="30" t="s">
        <v>1</v>
      </c>
      <c r="F170" s="9"/>
      <c r="G170" s="10"/>
      <c r="H170" s="11" t="s">
        <v>31</v>
      </c>
      <c r="I170" s="11" t="s">
        <v>30</v>
      </c>
      <c r="J170" s="8" t="s">
        <v>1006</v>
      </c>
      <c r="K170" s="11" t="s">
        <v>30</v>
      </c>
      <c r="L170" s="14"/>
      <c r="M170" s="36">
        <v>46106.339583333334</v>
      </c>
      <c r="N170" s="36">
        <v>46107.713194444441</v>
      </c>
      <c r="O170" s="11"/>
      <c r="P170" s="11"/>
      <c r="Q170" s="11"/>
      <c r="R170" s="11"/>
      <c r="S170" s="15">
        <f t="shared" si="9"/>
        <v>0</v>
      </c>
      <c r="T170" s="16">
        <v>1</v>
      </c>
      <c r="U170" s="17">
        <v>195.11</v>
      </c>
      <c r="V170" s="18">
        <v>1</v>
      </c>
      <c r="W170" s="19">
        <v>70.099999999999994</v>
      </c>
      <c r="X170" s="20">
        <f t="shared" si="10"/>
        <v>2</v>
      </c>
      <c r="Y170" s="21">
        <f t="shared" si="11"/>
        <v>265.21000000000004</v>
      </c>
      <c r="Z170" s="15">
        <f t="shared" si="12"/>
        <v>265.21000000000004</v>
      </c>
      <c r="AA170" s="22"/>
    </row>
    <row r="171" spans="1:27" s="27" customFormat="1" x14ac:dyDescent="0.2">
      <c r="A171" s="13" t="s">
        <v>81</v>
      </c>
      <c r="B171" s="13" t="s">
        <v>81</v>
      </c>
      <c r="C171" s="8" t="s">
        <v>167</v>
      </c>
      <c r="D171" s="7">
        <v>11298</v>
      </c>
      <c r="E171" s="30" t="s">
        <v>0</v>
      </c>
      <c r="F171" s="9"/>
      <c r="G171" s="10"/>
      <c r="H171" s="11" t="s">
        <v>31</v>
      </c>
      <c r="I171" s="11" t="s">
        <v>30</v>
      </c>
      <c r="J171" s="8" t="s">
        <v>999</v>
      </c>
      <c r="K171" s="11" t="s">
        <v>30</v>
      </c>
      <c r="L171" s="14"/>
      <c r="M171" s="36">
        <v>46079.354166666664</v>
      </c>
      <c r="N171" s="36">
        <v>46080.999305555553</v>
      </c>
      <c r="O171" s="11"/>
      <c r="P171" s="11"/>
      <c r="Q171" s="11"/>
      <c r="R171" s="11"/>
      <c r="S171" s="15">
        <f t="shared" si="9"/>
        <v>0</v>
      </c>
      <c r="T171" s="16">
        <v>1</v>
      </c>
      <c r="U171" s="17">
        <v>195.11</v>
      </c>
      <c r="V171" s="18">
        <v>1</v>
      </c>
      <c r="W171" s="19">
        <v>70.099999999999994</v>
      </c>
      <c r="X171" s="20">
        <f t="shared" si="10"/>
        <v>2</v>
      </c>
      <c r="Y171" s="21">
        <f t="shared" si="11"/>
        <v>265.21000000000004</v>
      </c>
      <c r="Z171" s="15">
        <f t="shared" si="12"/>
        <v>265.21000000000004</v>
      </c>
      <c r="AA171" s="22"/>
    </row>
    <row r="172" spans="1:27" s="27" customFormat="1" x14ac:dyDescent="0.2">
      <c r="A172" s="13" t="s">
        <v>81</v>
      </c>
      <c r="B172" s="13" t="s">
        <v>81</v>
      </c>
      <c r="C172" s="8" t="s">
        <v>682</v>
      </c>
      <c r="D172" s="7">
        <v>9827</v>
      </c>
      <c r="E172" s="30" t="s">
        <v>0</v>
      </c>
      <c r="F172" s="9"/>
      <c r="G172" s="10"/>
      <c r="H172" s="11" t="s">
        <v>31</v>
      </c>
      <c r="I172" s="11" t="s">
        <v>30</v>
      </c>
      <c r="J172" s="8" t="s">
        <v>999</v>
      </c>
      <c r="K172" s="11" t="s">
        <v>30</v>
      </c>
      <c r="L172" s="14"/>
      <c r="M172" s="36">
        <v>46079.354166666664</v>
      </c>
      <c r="N172" s="36">
        <v>46080.999305555553</v>
      </c>
      <c r="O172" s="11"/>
      <c r="P172" s="11"/>
      <c r="Q172" s="11"/>
      <c r="R172" s="11"/>
      <c r="S172" s="15">
        <f t="shared" si="9"/>
        <v>0</v>
      </c>
      <c r="T172" s="16">
        <v>1</v>
      </c>
      <c r="U172" s="17">
        <v>195.11</v>
      </c>
      <c r="V172" s="18">
        <v>1</v>
      </c>
      <c r="W172" s="19">
        <v>70.099999999999994</v>
      </c>
      <c r="X172" s="20">
        <f t="shared" si="10"/>
        <v>2</v>
      </c>
      <c r="Y172" s="21">
        <f t="shared" si="11"/>
        <v>265.21000000000004</v>
      </c>
      <c r="Z172" s="15">
        <f t="shared" si="12"/>
        <v>265.21000000000004</v>
      </c>
      <c r="AA172" s="22"/>
    </row>
    <row r="173" spans="1:27" s="27" customFormat="1" x14ac:dyDescent="0.2">
      <c r="A173" s="13" t="s">
        <v>81</v>
      </c>
      <c r="B173" s="13" t="s">
        <v>81</v>
      </c>
      <c r="C173" s="8" t="s">
        <v>119</v>
      </c>
      <c r="D173" s="7">
        <v>10194</v>
      </c>
      <c r="E173" s="30" t="s">
        <v>1</v>
      </c>
      <c r="F173" s="9"/>
      <c r="G173" s="10"/>
      <c r="H173" s="11" t="s">
        <v>31</v>
      </c>
      <c r="I173" s="11" t="s">
        <v>30</v>
      </c>
      <c r="J173" s="8" t="s">
        <v>247</v>
      </c>
      <c r="K173" s="11" t="s">
        <v>30</v>
      </c>
      <c r="L173" s="14"/>
      <c r="M173" s="36">
        <v>46098.354166666664</v>
      </c>
      <c r="N173" s="36">
        <v>46099.694444444445</v>
      </c>
      <c r="O173" s="11"/>
      <c r="P173" s="11"/>
      <c r="Q173" s="11"/>
      <c r="R173" s="11"/>
      <c r="S173" s="15">
        <f t="shared" si="9"/>
        <v>0</v>
      </c>
      <c r="T173" s="16">
        <v>1</v>
      </c>
      <c r="U173" s="17">
        <v>195.11</v>
      </c>
      <c r="V173" s="18">
        <v>1</v>
      </c>
      <c r="W173" s="19">
        <v>70.099999999999994</v>
      </c>
      <c r="X173" s="20">
        <f t="shared" si="10"/>
        <v>2</v>
      </c>
      <c r="Y173" s="21">
        <f t="shared" si="11"/>
        <v>265.21000000000004</v>
      </c>
      <c r="Z173" s="15">
        <f t="shared" si="12"/>
        <v>265.21000000000004</v>
      </c>
      <c r="AA173" s="22"/>
    </row>
    <row r="174" spans="1:27" s="27" customFormat="1" x14ac:dyDescent="0.2">
      <c r="A174" s="13" t="s">
        <v>81</v>
      </c>
      <c r="B174" s="13" t="s">
        <v>81</v>
      </c>
      <c r="C174" s="8" t="s">
        <v>365</v>
      </c>
      <c r="D174" s="7">
        <v>10983</v>
      </c>
      <c r="E174" s="30" t="s">
        <v>1</v>
      </c>
      <c r="F174" s="9"/>
      <c r="G174" s="10"/>
      <c r="H174" s="11" t="s">
        <v>31</v>
      </c>
      <c r="I174" s="11" t="s">
        <v>30</v>
      </c>
      <c r="J174" s="8" t="s">
        <v>1007</v>
      </c>
      <c r="K174" s="11" t="s">
        <v>30</v>
      </c>
      <c r="L174" s="14"/>
      <c r="M174" s="36">
        <v>46096.71875</v>
      </c>
      <c r="N174" s="36">
        <v>46101.732638888891</v>
      </c>
      <c r="O174" s="11"/>
      <c r="P174" s="11"/>
      <c r="Q174" s="11"/>
      <c r="R174" s="11"/>
      <c r="S174" s="15">
        <f t="shared" si="9"/>
        <v>0</v>
      </c>
      <c r="T174" s="16">
        <v>1</v>
      </c>
      <c r="U174" s="17">
        <v>251.55</v>
      </c>
      <c r="V174" s="18">
        <v>1</v>
      </c>
      <c r="W174" s="19">
        <v>70.099999999999994</v>
      </c>
      <c r="X174" s="20">
        <f t="shared" si="10"/>
        <v>2</v>
      </c>
      <c r="Y174" s="21">
        <f t="shared" si="11"/>
        <v>321.64999999999998</v>
      </c>
      <c r="Z174" s="15">
        <f t="shared" si="12"/>
        <v>321.64999999999998</v>
      </c>
      <c r="AA174" s="22"/>
    </row>
    <row r="175" spans="1:27" s="27" customFormat="1" x14ac:dyDescent="0.2">
      <c r="A175" s="13" t="s">
        <v>81</v>
      </c>
      <c r="B175" s="13" t="s">
        <v>81</v>
      </c>
      <c r="C175" s="8" t="s">
        <v>123</v>
      </c>
      <c r="D175" s="7">
        <v>9980</v>
      </c>
      <c r="E175" s="30" t="s">
        <v>2</v>
      </c>
      <c r="F175" s="9"/>
      <c r="G175" s="10"/>
      <c r="H175" s="11" t="s">
        <v>31</v>
      </c>
      <c r="I175" s="11" t="s">
        <v>30</v>
      </c>
      <c r="J175" s="8" t="s">
        <v>129</v>
      </c>
      <c r="K175" s="11" t="s">
        <v>30</v>
      </c>
      <c r="L175" s="14"/>
      <c r="M175" s="36">
        <v>46092.583333333336</v>
      </c>
      <c r="N175" s="36">
        <v>46094.736111111109</v>
      </c>
      <c r="O175" s="11"/>
      <c r="P175" s="11"/>
      <c r="Q175" s="11"/>
      <c r="R175" s="11"/>
      <c r="S175" s="15">
        <f t="shared" si="9"/>
        <v>0</v>
      </c>
      <c r="T175" s="16">
        <v>2</v>
      </c>
      <c r="U175" s="17">
        <v>170.08</v>
      </c>
      <c r="V175" s="18">
        <v>0</v>
      </c>
      <c r="W175" s="19">
        <v>0</v>
      </c>
      <c r="X175" s="20">
        <f t="shared" si="10"/>
        <v>2</v>
      </c>
      <c r="Y175" s="21">
        <f t="shared" si="11"/>
        <v>340.16</v>
      </c>
      <c r="Z175" s="15">
        <f t="shared" si="12"/>
        <v>340.16</v>
      </c>
      <c r="AA175" s="22"/>
    </row>
    <row r="176" spans="1:27" s="27" customFormat="1" x14ac:dyDescent="0.2">
      <c r="A176" s="13" t="s">
        <v>81</v>
      </c>
      <c r="B176" s="13" t="s">
        <v>81</v>
      </c>
      <c r="C176" s="8" t="s">
        <v>263</v>
      </c>
      <c r="D176" s="7">
        <v>90365</v>
      </c>
      <c r="E176" s="30" t="s">
        <v>1</v>
      </c>
      <c r="F176" s="9"/>
      <c r="G176" s="10"/>
      <c r="H176" s="11" t="s">
        <v>31</v>
      </c>
      <c r="I176" s="11" t="s">
        <v>30</v>
      </c>
      <c r="J176" s="8" t="s">
        <v>1008</v>
      </c>
      <c r="K176" s="11" t="s">
        <v>30</v>
      </c>
      <c r="L176" s="14"/>
      <c r="M176" s="36">
        <v>46093.25</v>
      </c>
      <c r="N176" s="36">
        <v>46094.850694444445</v>
      </c>
      <c r="O176" s="11"/>
      <c r="P176" s="11"/>
      <c r="Q176" s="11"/>
      <c r="R176" s="11"/>
      <c r="S176" s="15">
        <f t="shared" si="9"/>
        <v>0</v>
      </c>
      <c r="T176" s="16">
        <v>1</v>
      </c>
      <c r="U176" s="17">
        <v>247.5</v>
      </c>
      <c r="V176" s="18">
        <v>1</v>
      </c>
      <c r="W176" s="19">
        <v>140.22999999999999</v>
      </c>
      <c r="X176" s="20">
        <f t="shared" si="10"/>
        <v>2</v>
      </c>
      <c r="Y176" s="21">
        <f t="shared" si="11"/>
        <v>387.73</v>
      </c>
      <c r="Z176" s="15">
        <f t="shared" si="12"/>
        <v>387.73</v>
      </c>
      <c r="AA176" s="22"/>
    </row>
    <row r="177" spans="1:27" s="27" customFormat="1" x14ac:dyDescent="0.2">
      <c r="A177" s="13" t="s">
        <v>81</v>
      </c>
      <c r="B177" s="13" t="s">
        <v>81</v>
      </c>
      <c r="C177" s="8" t="s">
        <v>688</v>
      </c>
      <c r="D177" s="7">
        <v>9578</v>
      </c>
      <c r="E177" s="30" t="s">
        <v>1</v>
      </c>
      <c r="F177" s="9"/>
      <c r="G177" s="10"/>
      <c r="H177" s="11" t="s">
        <v>31</v>
      </c>
      <c r="I177" s="11" t="s">
        <v>30</v>
      </c>
      <c r="J177" s="8" t="s">
        <v>1009</v>
      </c>
      <c r="K177" s="11" t="s">
        <v>30</v>
      </c>
      <c r="L177" s="14"/>
      <c r="M177" s="36">
        <v>46077.708333333336</v>
      </c>
      <c r="N177" s="36">
        <v>46079.604166666664</v>
      </c>
      <c r="O177" s="11"/>
      <c r="P177" s="11"/>
      <c r="Q177" s="11"/>
      <c r="R177" s="11"/>
      <c r="S177" s="15">
        <f t="shared" si="9"/>
        <v>0</v>
      </c>
      <c r="T177" s="16">
        <v>2</v>
      </c>
      <c r="U177" s="17">
        <v>195.11</v>
      </c>
      <c r="V177" s="18">
        <v>0</v>
      </c>
      <c r="W177" s="19">
        <v>0</v>
      </c>
      <c r="X177" s="20">
        <f t="shared" si="10"/>
        <v>2</v>
      </c>
      <c r="Y177" s="21">
        <f t="shared" si="11"/>
        <v>390.22</v>
      </c>
      <c r="Z177" s="15">
        <f t="shared" si="12"/>
        <v>390.22</v>
      </c>
      <c r="AA177" s="22"/>
    </row>
    <row r="178" spans="1:27" s="27" customFormat="1" x14ac:dyDescent="0.2">
      <c r="A178" s="13" t="s">
        <v>81</v>
      </c>
      <c r="B178" s="13" t="s">
        <v>81</v>
      </c>
      <c r="C178" s="8" t="s">
        <v>381</v>
      </c>
      <c r="D178" s="7">
        <v>4878</v>
      </c>
      <c r="E178" s="30" t="s">
        <v>0</v>
      </c>
      <c r="F178" s="9"/>
      <c r="G178" s="10"/>
      <c r="H178" s="11" t="s">
        <v>31</v>
      </c>
      <c r="I178" s="11" t="s">
        <v>30</v>
      </c>
      <c r="J178" s="8" t="s">
        <v>1010</v>
      </c>
      <c r="K178" s="11" t="s">
        <v>30</v>
      </c>
      <c r="L178" s="14"/>
      <c r="M178" s="36">
        <v>46092.666666666664</v>
      </c>
      <c r="N178" s="36">
        <v>46094.75</v>
      </c>
      <c r="O178" s="11"/>
      <c r="P178" s="11"/>
      <c r="Q178" s="11"/>
      <c r="R178" s="11"/>
      <c r="S178" s="15">
        <f t="shared" si="9"/>
        <v>0</v>
      </c>
      <c r="T178" s="16">
        <v>2</v>
      </c>
      <c r="U178" s="17">
        <v>195.11</v>
      </c>
      <c r="V178" s="18">
        <v>0</v>
      </c>
      <c r="W178" s="19">
        <v>0</v>
      </c>
      <c r="X178" s="20">
        <f t="shared" si="10"/>
        <v>2</v>
      </c>
      <c r="Y178" s="21">
        <f t="shared" si="11"/>
        <v>390.22</v>
      </c>
      <c r="Z178" s="15">
        <f t="shared" si="12"/>
        <v>390.22</v>
      </c>
      <c r="AA178" s="22"/>
    </row>
    <row r="179" spans="1:27" s="27" customFormat="1" x14ac:dyDescent="0.2">
      <c r="A179" s="13" t="s">
        <v>81</v>
      </c>
      <c r="B179" s="13" t="s">
        <v>81</v>
      </c>
      <c r="C179" s="8" t="s">
        <v>688</v>
      </c>
      <c r="D179" s="7">
        <v>9578</v>
      </c>
      <c r="E179" s="30" t="s">
        <v>1</v>
      </c>
      <c r="F179" s="9"/>
      <c r="G179" s="10"/>
      <c r="H179" s="11" t="s">
        <v>31</v>
      </c>
      <c r="I179" s="11" t="s">
        <v>30</v>
      </c>
      <c r="J179" s="8" t="s">
        <v>1011</v>
      </c>
      <c r="K179" s="11" t="s">
        <v>30</v>
      </c>
      <c r="L179" s="14"/>
      <c r="M179" s="36">
        <v>46065.708333333336</v>
      </c>
      <c r="N179" s="36">
        <v>46067.666666666664</v>
      </c>
      <c r="O179" s="11"/>
      <c r="P179" s="11"/>
      <c r="Q179" s="11"/>
      <c r="R179" s="11"/>
      <c r="S179" s="15">
        <f t="shared" si="9"/>
        <v>0</v>
      </c>
      <c r="T179" s="16">
        <v>2</v>
      </c>
      <c r="U179" s="17">
        <v>195.11</v>
      </c>
      <c r="V179" s="18">
        <v>0</v>
      </c>
      <c r="W179" s="19">
        <v>0</v>
      </c>
      <c r="X179" s="20">
        <f t="shared" si="10"/>
        <v>2</v>
      </c>
      <c r="Y179" s="21">
        <f t="shared" si="11"/>
        <v>390.22</v>
      </c>
      <c r="Z179" s="15">
        <f t="shared" si="12"/>
        <v>390.22</v>
      </c>
      <c r="AA179" s="22"/>
    </row>
    <row r="180" spans="1:27" s="27" customFormat="1" x14ac:dyDescent="0.2">
      <c r="A180" s="13" t="s">
        <v>81</v>
      </c>
      <c r="B180" s="13" t="s">
        <v>81</v>
      </c>
      <c r="C180" s="8" t="s">
        <v>692</v>
      </c>
      <c r="D180" s="7">
        <v>9724</v>
      </c>
      <c r="E180" s="30" t="s">
        <v>1</v>
      </c>
      <c r="F180" s="9"/>
      <c r="G180" s="10"/>
      <c r="H180" s="11" t="s">
        <v>31</v>
      </c>
      <c r="I180" s="11" t="s">
        <v>30</v>
      </c>
      <c r="J180" s="8" t="s">
        <v>816</v>
      </c>
      <c r="K180" s="11" t="s">
        <v>30</v>
      </c>
      <c r="L180" s="14"/>
      <c r="M180" s="36">
        <v>46090.333333333336</v>
      </c>
      <c r="N180" s="36">
        <v>46092.458333333336</v>
      </c>
      <c r="O180" s="11"/>
      <c r="P180" s="11"/>
      <c r="Q180" s="11"/>
      <c r="R180" s="11"/>
      <c r="S180" s="15">
        <f t="shared" si="9"/>
        <v>0</v>
      </c>
      <c r="T180" s="16">
        <v>2</v>
      </c>
      <c r="U180" s="17">
        <v>195.11</v>
      </c>
      <c r="V180" s="18">
        <v>0</v>
      </c>
      <c r="W180" s="19">
        <v>0</v>
      </c>
      <c r="X180" s="20">
        <f t="shared" si="10"/>
        <v>2</v>
      </c>
      <c r="Y180" s="21">
        <f t="shared" si="11"/>
        <v>390.22</v>
      </c>
      <c r="Z180" s="15">
        <f t="shared" si="12"/>
        <v>390.22</v>
      </c>
      <c r="AA180" s="22"/>
    </row>
    <row r="181" spans="1:27" s="27" customFormat="1" x14ac:dyDescent="0.2">
      <c r="A181" s="13" t="s">
        <v>81</v>
      </c>
      <c r="B181" s="13" t="s">
        <v>81</v>
      </c>
      <c r="C181" s="8" t="s">
        <v>886</v>
      </c>
      <c r="D181" s="7">
        <v>10865</v>
      </c>
      <c r="E181" s="30" t="s">
        <v>1</v>
      </c>
      <c r="F181" s="9"/>
      <c r="G181" s="10"/>
      <c r="H181" s="11" t="s">
        <v>31</v>
      </c>
      <c r="I181" s="11" t="s">
        <v>30</v>
      </c>
      <c r="J181" s="8" t="s">
        <v>1012</v>
      </c>
      <c r="K181" s="11" t="s">
        <v>30</v>
      </c>
      <c r="L181" s="14"/>
      <c r="M181" s="36">
        <v>46091.578472222223</v>
      </c>
      <c r="N181" s="36">
        <v>46093.642361111109</v>
      </c>
      <c r="O181" s="11"/>
      <c r="P181" s="11"/>
      <c r="Q181" s="11"/>
      <c r="R181" s="11"/>
      <c r="S181" s="15">
        <f t="shared" si="9"/>
        <v>0</v>
      </c>
      <c r="T181" s="16">
        <v>2</v>
      </c>
      <c r="U181" s="17">
        <v>195.11</v>
      </c>
      <c r="V181" s="18">
        <v>0</v>
      </c>
      <c r="W181" s="19">
        <v>0</v>
      </c>
      <c r="X181" s="20">
        <f t="shared" si="10"/>
        <v>2</v>
      </c>
      <c r="Y181" s="21">
        <f t="shared" si="11"/>
        <v>390.22</v>
      </c>
      <c r="Z181" s="15">
        <f t="shared" si="12"/>
        <v>390.22</v>
      </c>
      <c r="AA181" s="22"/>
    </row>
    <row r="182" spans="1:27" s="27" customFormat="1" x14ac:dyDescent="0.2">
      <c r="A182" s="13" t="s">
        <v>81</v>
      </c>
      <c r="B182" s="13" t="s">
        <v>81</v>
      </c>
      <c r="C182" s="8" t="s">
        <v>228</v>
      </c>
      <c r="D182" s="7">
        <v>11073</v>
      </c>
      <c r="E182" s="30" t="s">
        <v>2</v>
      </c>
      <c r="F182" s="9"/>
      <c r="G182" s="10"/>
      <c r="H182" s="11" t="s">
        <v>31</v>
      </c>
      <c r="I182" s="11" t="s">
        <v>30</v>
      </c>
      <c r="J182" s="8" t="s">
        <v>1013</v>
      </c>
      <c r="K182" s="11" t="s">
        <v>30</v>
      </c>
      <c r="L182" s="14"/>
      <c r="M182" s="36">
        <v>46078.392361111109</v>
      </c>
      <c r="N182" s="36">
        <v>46080.711111111108</v>
      </c>
      <c r="O182" s="11"/>
      <c r="P182" s="11"/>
      <c r="Q182" s="11"/>
      <c r="R182" s="11"/>
      <c r="S182" s="15">
        <f t="shared" si="9"/>
        <v>0</v>
      </c>
      <c r="T182" s="16">
        <v>2</v>
      </c>
      <c r="U182" s="17">
        <v>170.08</v>
      </c>
      <c r="V182" s="18">
        <v>1</v>
      </c>
      <c r="W182" s="19">
        <v>70.099999999999994</v>
      </c>
      <c r="X182" s="20">
        <f t="shared" si="10"/>
        <v>3</v>
      </c>
      <c r="Y182" s="21">
        <f t="shared" si="11"/>
        <v>410.26</v>
      </c>
      <c r="Z182" s="15">
        <f t="shared" si="12"/>
        <v>410.26</v>
      </c>
      <c r="AA182" s="22"/>
    </row>
    <row r="183" spans="1:27" s="27" customFormat="1" x14ac:dyDescent="0.2">
      <c r="A183" s="13" t="s">
        <v>81</v>
      </c>
      <c r="B183" s="13" t="s">
        <v>81</v>
      </c>
      <c r="C183" s="8" t="s">
        <v>692</v>
      </c>
      <c r="D183" s="7">
        <v>9724</v>
      </c>
      <c r="E183" s="30" t="s">
        <v>1</v>
      </c>
      <c r="F183" s="9"/>
      <c r="G183" s="10"/>
      <c r="H183" s="11" t="s">
        <v>31</v>
      </c>
      <c r="I183" s="11" t="s">
        <v>30</v>
      </c>
      <c r="J183" s="8" t="s">
        <v>295</v>
      </c>
      <c r="K183" s="11" t="s">
        <v>30</v>
      </c>
      <c r="L183" s="14"/>
      <c r="M183" s="36">
        <v>46078.354166666664</v>
      </c>
      <c r="N183" s="36">
        <v>46080.708333333336</v>
      </c>
      <c r="O183" s="11"/>
      <c r="P183" s="11"/>
      <c r="Q183" s="11"/>
      <c r="R183" s="11"/>
      <c r="S183" s="15">
        <f t="shared" si="9"/>
        <v>0</v>
      </c>
      <c r="T183" s="16">
        <v>2</v>
      </c>
      <c r="U183" s="17">
        <v>195.11</v>
      </c>
      <c r="V183" s="18">
        <v>1</v>
      </c>
      <c r="W183" s="19">
        <v>70.099999999999994</v>
      </c>
      <c r="X183" s="20">
        <f t="shared" si="10"/>
        <v>3</v>
      </c>
      <c r="Y183" s="21">
        <f t="shared" si="11"/>
        <v>460.32000000000005</v>
      </c>
      <c r="Z183" s="15">
        <f t="shared" si="12"/>
        <v>460.32000000000005</v>
      </c>
      <c r="AA183" s="22"/>
    </row>
    <row r="184" spans="1:27" s="27" customFormat="1" x14ac:dyDescent="0.2">
      <c r="A184" s="13" t="s">
        <v>81</v>
      </c>
      <c r="B184" s="13" t="s">
        <v>81</v>
      </c>
      <c r="C184" s="8" t="s">
        <v>307</v>
      </c>
      <c r="D184" s="7">
        <v>11330</v>
      </c>
      <c r="E184" s="30" t="s">
        <v>0</v>
      </c>
      <c r="F184" s="9"/>
      <c r="G184" s="10"/>
      <c r="H184" s="11" t="s">
        <v>31</v>
      </c>
      <c r="I184" s="11" t="s">
        <v>30</v>
      </c>
      <c r="J184" s="8" t="s">
        <v>1014</v>
      </c>
      <c r="K184" s="11" t="s">
        <v>30</v>
      </c>
      <c r="L184" s="14"/>
      <c r="M184" s="36">
        <v>46076.333333333336</v>
      </c>
      <c r="N184" s="36">
        <v>46078.75</v>
      </c>
      <c r="O184" s="11"/>
      <c r="P184" s="11"/>
      <c r="Q184" s="11"/>
      <c r="R184" s="11"/>
      <c r="S184" s="15">
        <f t="shared" si="9"/>
        <v>0</v>
      </c>
      <c r="T184" s="16">
        <v>2</v>
      </c>
      <c r="U184" s="17">
        <v>195.11</v>
      </c>
      <c r="V184" s="18">
        <v>1</v>
      </c>
      <c r="W184" s="19">
        <v>70.099999999999994</v>
      </c>
      <c r="X184" s="20">
        <f t="shared" si="10"/>
        <v>3</v>
      </c>
      <c r="Y184" s="21">
        <f t="shared" si="11"/>
        <v>460.32000000000005</v>
      </c>
      <c r="Z184" s="15">
        <f t="shared" si="12"/>
        <v>460.32000000000005</v>
      </c>
      <c r="AA184" s="22"/>
    </row>
    <row r="185" spans="1:27" s="27" customFormat="1" x14ac:dyDescent="0.2">
      <c r="A185" s="13" t="s">
        <v>81</v>
      </c>
      <c r="B185" s="13" t="s">
        <v>81</v>
      </c>
      <c r="C185" s="8" t="s">
        <v>227</v>
      </c>
      <c r="D185" s="7">
        <v>8526</v>
      </c>
      <c r="E185" s="30" t="s">
        <v>1</v>
      </c>
      <c r="F185" s="9"/>
      <c r="G185" s="10"/>
      <c r="H185" s="11" t="s">
        <v>31</v>
      </c>
      <c r="I185" s="11" t="s">
        <v>30</v>
      </c>
      <c r="J185" s="8" t="s">
        <v>1015</v>
      </c>
      <c r="K185" s="11" t="s">
        <v>30</v>
      </c>
      <c r="L185" s="14"/>
      <c r="M185" s="36">
        <v>46084.25</v>
      </c>
      <c r="N185" s="36">
        <v>46086.791666666664</v>
      </c>
      <c r="O185" s="11"/>
      <c r="P185" s="11"/>
      <c r="Q185" s="11"/>
      <c r="R185" s="11"/>
      <c r="S185" s="15">
        <f t="shared" si="9"/>
        <v>0</v>
      </c>
      <c r="T185" s="16">
        <v>2</v>
      </c>
      <c r="U185" s="17">
        <v>195.11</v>
      </c>
      <c r="V185" s="18">
        <v>1</v>
      </c>
      <c r="W185" s="19">
        <v>70.099999999999994</v>
      </c>
      <c r="X185" s="20">
        <f t="shared" si="10"/>
        <v>3</v>
      </c>
      <c r="Y185" s="21">
        <f t="shared" si="11"/>
        <v>460.32000000000005</v>
      </c>
      <c r="Z185" s="15">
        <f t="shared" si="12"/>
        <v>460.32000000000005</v>
      </c>
      <c r="AA185" s="22"/>
    </row>
    <row r="186" spans="1:27" s="27" customFormat="1" x14ac:dyDescent="0.2">
      <c r="A186" s="13" t="s">
        <v>81</v>
      </c>
      <c r="B186" s="13" t="s">
        <v>81</v>
      </c>
      <c r="C186" s="8" t="s">
        <v>38</v>
      </c>
      <c r="D186" s="7">
        <v>10894</v>
      </c>
      <c r="E186" s="30" t="s">
        <v>3</v>
      </c>
      <c r="F186" s="9"/>
      <c r="G186" s="10"/>
      <c r="H186" s="11" t="s">
        <v>31</v>
      </c>
      <c r="I186" s="11" t="s">
        <v>30</v>
      </c>
      <c r="J186" s="8" t="s">
        <v>1016</v>
      </c>
      <c r="K186" s="11" t="s">
        <v>30</v>
      </c>
      <c r="L186" s="14"/>
      <c r="M186" s="36">
        <v>46077.25</v>
      </c>
      <c r="N186" s="36">
        <v>46079.920138888891</v>
      </c>
      <c r="O186" s="11"/>
      <c r="P186" s="11"/>
      <c r="Q186" s="11"/>
      <c r="R186" s="11"/>
      <c r="S186" s="15">
        <f t="shared" si="9"/>
        <v>0</v>
      </c>
      <c r="T186" s="16">
        <v>3</v>
      </c>
      <c r="U186" s="17">
        <v>170.08</v>
      </c>
      <c r="V186" s="18">
        <v>0</v>
      </c>
      <c r="W186" s="19">
        <v>0</v>
      </c>
      <c r="X186" s="20">
        <f t="shared" si="10"/>
        <v>3</v>
      </c>
      <c r="Y186" s="21">
        <f t="shared" si="11"/>
        <v>510.24</v>
      </c>
      <c r="Z186" s="15">
        <f t="shared" si="12"/>
        <v>510.24</v>
      </c>
      <c r="AA186" s="22"/>
    </row>
    <row r="187" spans="1:27" s="27" customFormat="1" x14ac:dyDescent="0.2">
      <c r="A187" s="13" t="s">
        <v>81</v>
      </c>
      <c r="B187" s="13" t="s">
        <v>81</v>
      </c>
      <c r="C187" s="8" t="s">
        <v>7</v>
      </c>
      <c r="D187" s="7">
        <v>11095</v>
      </c>
      <c r="E187" s="30" t="s">
        <v>2</v>
      </c>
      <c r="F187" s="9"/>
      <c r="G187" s="10"/>
      <c r="H187" s="11" t="s">
        <v>31</v>
      </c>
      <c r="I187" s="11" t="s">
        <v>30</v>
      </c>
      <c r="J187" s="8" t="s">
        <v>319</v>
      </c>
      <c r="K187" s="11" t="s">
        <v>30</v>
      </c>
      <c r="L187" s="14"/>
      <c r="M187" s="36">
        <v>46083.322916666664</v>
      </c>
      <c r="N187" s="36">
        <v>46086.75</v>
      </c>
      <c r="O187" s="11"/>
      <c r="P187" s="11"/>
      <c r="Q187" s="11"/>
      <c r="R187" s="11"/>
      <c r="S187" s="15">
        <f t="shared" si="9"/>
        <v>0</v>
      </c>
      <c r="T187" s="16">
        <v>3</v>
      </c>
      <c r="U187" s="17">
        <v>170.08</v>
      </c>
      <c r="V187" s="18">
        <v>1</v>
      </c>
      <c r="W187" s="19">
        <v>70.099999999999994</v>
      </c>
      <c r="X187" s="20">
        <f t="shared" si="10"/>
        <v>4</v>
      </c>
      <c r="Y187" s="21">
        <f t="shared" si="11"/>
        <v>580.34</v>
      </c>
      <c r="Z187" s="15">
        <f t="shared" si="12"/>
        <v>580.34</v>
      </c>
      <c r="AA187" s="22"/>
    </row>
    <row r="188" spans="1:27" s="27" customFormat="1" x14ac:dyDescent="0.2">
      <c r="A188" s="13" t="s">
        <v>81</v>
      </c>
      <c r="B188" s="13" t="s">
        <v>81</v>
      </c>
      <c r="C188" s="8" t="s">
        <v>7</v>
      </c>
      <c r="D188" s="7">
        <v>11095</v>
      </c>
      <c r="E188" s="30" t="s">
        <v>2</v>
      </c>
      <c r="F188" s="9"/>
      <c r="G188" s="10"/>
      <c r="H188" s="11" t="s">
        <v>31</v>
      </c>
      <c r="I188" s="11" t="s">
        <v>30</v>
      </c>
      <c r="J188" s="8" t="s">
        <v>319</v>
      </c>
      <c r="K188" s="11" t="s">
        <v>30</v>
      </c>
      <c r="L188" s="14"/>
      <c r="M188" s="36">
        <v>46077.298611111109</v>
      </c>
      <c r="N188" s="36">
        <v>46080.760416666664</v>
      </c>
      <c r="O188" s="11"/>
      <c r="P188" s="11"/>
      <c r="Q188" s="11"/>
      <c r="R188" s="11"/>
      <c r="S188" s="15">
        <f t="shared" si="9"/>
        <v>0</v>
      </c>
      <c r="T188" s="16">
        <v>3</v>
      </c>
      <c r="U188" s="17">
        <v>170.08</v>
      </c>
      <c r="V188" s="18">
        <v>1</v>
      </c>
      <c r="W188" s="19">
        <v>70.099999999999994</v>
      </c>
      <c r="X188" s="20">
        <f t="shared" si="10"/>
        <v>4</v>
      </c>
      <c r="Y188" s="21">
        <f t="shared" si="11"/>
        <v>580.34</v>
      </c>
      <c r="Z188" s="15">
        <f t="shared" si="12"/>
        <v>580.34</v>
      </c>
      <c r="AA188" s="22"/>
    </row>
    <row r="189" spans="1:27" s="27" customFormat="1" x14ac:dyDescent="0.2">
      <c r="A189" s="13" t="s">
        <v>81</v>
      </c>
      <c r="B189" s="13" t="s">
        <v>81</v>
      </c>
      <c r="C189" s="8" t="s">
        <v>20</v>
      </c>
      <c r="D189" s="7">
        <v>11141</v>
      </c>
      <c r="E189" s="30" t="s">
        <v>2</v>
      </c>
      <c r="F189" s="9"/>
      <c r="G189" s="10"/>
      <c r="H189" s="11" t="s">
        <v>31</v>
      </c>
      <c r="I189" s="11" t="s">
        <v>30</v>
      </c>
      <c r="J189" s="8" t="s">
        <v>336</v>
      </c>
      <c r="K189" s="11" t="s">
        <v>30</v>
      </c>
      <c r="L189" s="14"/>
      <c r="M189" s="36">
        <v>46092.539583333331</v>
      </c>
      <c r="N189" s="36">
        <v>46096.00277777778</v>
      </c>
      <c r="O189" s="11"/>
      <c r="P189" s="11"/>
      <c r="Q189" s="11"/>
      <c r="R189" s="11"/>
      <c r="S189" s="15">
        <f t="shared" si="9"/>
        <v>0</v>
      </c>
      <c r="T189" s="16">
        <v>3</v>
      </c>
      <c r="U189" s="17">
        <v>170.08</v>
      </c>
      <c r="V189" s="18">
        <v>1</v>
      </c>
      <c r="W189" s="19">
        <v>70.099999999999994</v>
      </c>
      <c r="X189" s="20">
        <f t="shared" si="10"/>
        <v>4</v>
      </c>
      <c r="Y189" s="21">
        <f t="shared" si="11"/>
        <v>580.34</v>
      </c>
      <c r="Z189" s="15">
        <f t="shared" si="12"/>
        <v>580.34</v>
      </c>
      <c r="AA189" s="22"/>
    </row>
    <row r="190" spans="1:27" s="27" customFormat="1" x14ac:dyDescent="0.2">
      <c r="A190" s="13" t="s">
        <v>81</v>
      </c>
      <c r="B190" s="13" t="s">
        <v>81</v>
      </c>
      <c r="C190" s="8" t="s">
        <v>887</v>
      </c>
      <c r="D190" s="7">
        <v>10078</v>
      </c>
      <c r="E190" s="30" t="s">
        <v>1</v>
      </c>
      <c r="F190" s="9"/>
      <c r="G190" s="10"/>
      <c r="H190" s="11" t="s">
        <v>31</v>
      </c>
      <c r="I190" s="11" t="s">
        <v>30</v>
      </c>
      <c r="J190" s="8" t="s">
        <v>1017</v>
      </c>
      <c r="K190" s="11" t="s">
        <v>30</v>
      </c>
      <c r="L190" s="14"/>
      <c r="M190" s="36">
        <v>46077.416666666664</v>
      </c>
      <c r="N190" s="36">
        <v>46080.659722222219</v>
      </c>
      <c r="O190" s="11"/>
      <c r="P190" s="11"/>
      <c r="Q190" s="11"/>
      <c r="R190" s="11"/>
      <c r="S190" s="15">
        <f t="shared" si="9"/>
        <v>0</v>
      </c>
      <c r="T190" s="16">
        <v>3</v>
      </c>
      <c r="U190" s="17">
        <v>195.11</v>
      </c>
      <c r="V190" s="18">
        <v>0</v>
      </c>
      <c r="W190" s="19">
        <v>0</v>
      </c>
      <c r="X190" s="20">
        <f t="shared" si="10"/>
        <v>3</v>
      </c>
      <c r="Y190" s="21">
        <f t="shared" si="11"/>
        <v>585.33000000000004</v>
      </c>
      <c r="Z190" s="15">
        <f t="shared" si="12"/>
        <v>585.33000000000004</v>
      </c>
      <c r="AA190" s="22"/>
    </row>
    <row r="191" spans="1:27" s="27" customFormat="1" x14ac:dyDescent="0.2">
      <c r="A191" s="13" t="s">
        <v>81</v>
      </c>
      <c r="B191" s="13" t="s">
        <v>81</v>
      </c>
      <c r="C191" s="8" t="s">
        <v>888</v>
      </c>
      <c r="D191" s="7">
        <v>8693</v>
      </c>
      <c r="E191" s="30" t="s">
        <v>1</v>
      </c>
      <c r="F191" s="9"/>
      <c r="G191" s="10"/>
      <c r="H191" s="11" t="s">
        <v>31</v>
      </c>
      <c r="I191" s="11" t="s">
        <v>30</v>
      </c>
      <c r="J191" s="8" t="s">
        <v>1018</v>
      </c>
      <c r="K191" s="11" t="s">
        <v>30</v>
      </c>
      <c r="L191" s="14"/>
      <c r="M191" s="36">
        <v>46077.416666666664</v>
      </c>
      <c r="N191" s="36">
        <v>46080.666666666664</v>
      </c>
      <c r="O191" s="11"/>
      <c r="P191" s="11"/>
      <c r="Q191" s="11"/>
      <c r="R191" s="11"/>
      <c r="S191" s="15">
        <f t="shared" si="9"/>
        <v>0</v>
      </c>
      <c r="T191" s="16">
        <v>3</v>
      </c>
      <c r="U191" s="17">
        <v>195.11</v>
      </c>
      <c r="V191" s="18">
        <v>0</v>
      </c>
      <c r="W191" s="19">
        <v>0</v>
      </c>
      <c r="X191" s="20">
        <f t="shared" si="10"/>
        <v>3</v>
      </c>
      <c r="Y191" s="21">
        <f t="shared" si="11"/>
        <v>585.33000000000004</v>
      </c>
      <c r="Z191" s="15">
        <f t="shared" si="12"/>
        <v>585.33000000000004</v>
      </c>
      <c r="AA191" s="22"/>
    </row>
    <row r="192" spans="1:27" s="27" customFormat="1" x14ac:dyDescent="0.2">
      <c r="A192" s="13" t="s">
        <v>81</v>
      </c>
      <c r="B192" s="13" t="s">
        <v>81</v>
      </c>
      <c r="C192" s="8" t="s">
        <v>114</v>
      </c>
      <c r="D192" s="7">
        <v>10228</v>
      </c>
      <c r="E192" s="30" t="s">
        <v>1</v>
      </c>
      <c r="F192" s="9"/>
      <c r="G192" s="10"/>
      <c r="H192" s="11" t="s">
        <v>31</v>
      </c>
      <c r="I192" s="11" t="s">
        <v>30</v>
      </c>
      <c r="J192" s="8" t="s">
        <v>1019</v>
      </c>
      <c r="K192" s="11" t="s">
        <v>30</v>
      </c>
      <c r="L192" s="14"/>
      <c r="M192" s="36">
        <v>46098.5625</v>
      </c>
      <c r="N192" s="36">
        <v>46101.40625</v>
      </c>
      <c r="O192" s="11"/>
      <c r="P192" s="11"/>
      <c r="Q192" s="11"/>
      <c r="R192" s="11"/>
      <c r="S192" s="15">
        <f t="shared" si="9"/>
        <v>0</v>
      </c>
      <c r="T192" s="16">
        <v>3</v>
      </c>
      <c r="U192" s="17">
        <v>195.11</v>
      </c>
      <c r="V192" s="18">
        <v>0</v>
      </c>
      <c r="W192" s="19">
        <v>0</v>
      </c>
      <c r="X192" s="20">
        <f t="shared" si="10"/>
        <v>3</v>
      </c>
      <c r="Y192" s="21">
        <f t="shared" si="11"/>
        <v>585.33000000000004</v>
      </c>
      <c r="Z192" s="15">
        <f t="shared" si="12"/>
        <v>585.33000000000004</v>
      </c>
      <c r="AA192" s="22"/>
    </row>
    <row r="193" spans="1:27" s="27" customFormat="1" x14ac:dyDescent="0.2">
      <c r="A193" s="13" t="s">
        <v>81</v>
      </c>
      <c r="B193" s="13" t="s">
        <v>81</v>
      </c>
      <c r="C193" s="8" t="s">
        <v>115</v>
      </c>
      <c r="D193" s="7">
        <v>10052</v>
      </c>
      <c r="E193" s="30" t="s">
        <v>0</v>
      </c>
      <c r="F193" s="9"/>
      <c r="G193" s="10"/>
      <c r="H193" s="11" t="s">
        <v>31</v>
      </c>
      <c r="I193" s="11" t="s">
        <v>30</v>
      </c>
      <c r="J193" s="8" t="s">
        <v>316</v>
      </c>
      <c r="K193" s="11" t="s">
        <v>30</v>
      </c>
      <c r="L193" s="14"/>
      <c r="M193" s="36">
        <v>46083.333333333336</v>
      </c>
      <c r="N193" s="36">
        <v>46086.708333333336</v>
      </c>
      <c r="O193" s="11"/>
      <c r="P193" s="11"/>
      <c r="Q193" s="11"/>
      <c r="R193" s="11"/>
      <c r="S193" s="15">
        <f t="shared" si="9"/>
        <v>0</v>
      </c>
      <c r="T193" s="16">
        <v>3</v>
      </c>
      <c r="U193" s="17">
        <v>195.11</v>
      </c>
      <c r="V193" s="18">
        <v>1</v>
      </c>
      <c r="W193" s="19">
        <v>70.099999999999994</v>
      </c>
      <c r="X193" s="20">
        <f t="shared" si="10"/>
        <v>4</v>
      </c>
      <c r="Y193" s="21">
        <f t="shared" si="11"/>
        <v>655.43000000000006</v>
      </c>
      <c r="Z193" s="15">
        <f t="shared" si="12"/>
        <v>655.43000000000006</v>
      </c>
      <c r="AA193" s="22"/>
    </row>
    <row r="194" spans="1:27" s="27" customFormat="1" x14ac:dyDescent="0.2">
      <c r="A194" s="13" t="s">
        <v>81</v>
      </c>
      <c r="B194" s="13" t="s">
        <v>81</v>
      </c>
      <c r="C194" s="8" t="s">
        <v>889</v>
      </c>
      <c r="D194" s="7">
        <v>90411</v>
      </c>
      <c r="E194" s="30" t="s">
        <v>1</v>
      </c>
      <c r="F194" s="9"/>
      <c r="G194" s="10"/>
      <c r="H194" s="11" t="s">
        <v>31</v>
      </c>
      <c r="I194" s="11" t="s">
        <v>30</v>
      </c>
      <c r="J194" s="8" t="s">
        <v>1020</v>
      </c>
      <c r="K194" s="11" t="s">
        <v>30</v>
      </c>
      <c r="L194" s="14"/>
      <c r="M194" s="36">
        <v>46035.333333333336</v>
      </c>
      <c r="N194" s="36">
        <v>46038.791666666664</v>
      </c>
      <c r="O194" s="11"/>
      <c r="P194" s="11"/>
      <c r="Q194" s="11"/>
      <c r="R194" s="11"/>
      <c r="S194" s="15">
        <f t="shared" si="9"/>
        <v>0</v>
      </c>
      <c r="T194" s="16">
        <v>3</v>
      </c>
      <c r="U194" s="17">
        <v>195.11</v>
      </c>
      <c r="V194" s="18">
        <v>1</v>
      </c>
      <c r="W194" s="19">
        <v>70.099999999999994</v>
      </c>
      <c r="X194" s="20">
        <f t="shared" si="10"/>
        <v>4</v>
      </c>
      <c r="Y194" s="21">
        <f t="shared" si="11"/>
        <v>655.43000000000006</v>
      </c>
      <c r="Z194" s="15">
        <f t="shared" si="12"/>
        <v>655.43000000000006</v>
      </c>
      <c r="AA194" s="22"/>
    </row>
    <row r="195" spans="1:27" s="26" customFormat="1" x14ac:dyDescent="0.2">
      <c r="A195" s="13" t="s">
        <v>81</v>
      </c>
      <c r="B195" s="13" t="s">
        <v>81</v>
      </c>
      <c r="C195" s="8" t="s">
        <v>381</v>
      </c>
      <c r="D195" s="7">
        <v>4878</v>
      </c>
      <c r="E195" s="30" t="s">
        <v>0</v>
      </c>
      <c r="F195" s="9"/>
      <c r="G195" s="10"/>
      <c r="H195" s="11" t="s">
        <v>31</v>
      </c>
      <c r="I195" s="11" t="s">
        <v>30</v>
      </c>
      <c r="J195" s="8" t="s">
        <v>1021</v>
      </c>
      <c r="K195" s="11" t="s">
        <v>30</v>
      </c>
      <c r="L195" s="14"/>
      <c r="M195" s="36">
        <v>46070.333333333336</v>
      </c>
      <c r="N195" s="36">
        <v>46073.708333333336</v>
      </c>
      <c r="O195" s="11"/>
      <c r="P195" s="11"/>
      <c r="Q195" s="11"/>
      <c r="R195" s="11"/>
      <c r="S195" s="15">
        <f t="shared" si="9"/>
        <v>0</v>
      </c>
      <c r="T195" s="16">
        <v>3</v>
      </c>
      <c r="U195" s="17">
        <v>195.11</v>
      </c>
      <c r="V195" s="18">
        <v>1</v>
      </c>
      <c r="W195" s="19">
        <v>70.099999999999994</v>
      </c>
      <c r="X195" s="20">
        <f t="shared" si="10"/>
        <v>4</v>
      </c>
      <c r="Y195" s="21">
        <f t="shared" si="11"/>
        <v>655.43000000000006</v>
      </c>
      <c r="Z195" s="15">
        <f t="shared" si="12"/>
        <v>655.43000000000006</v>
      </c>
      <c r="AA195" s="22"/>
    </row>
    <row r="196" spans="1:27" s="26" customFormat="1" x14ac:dyDescent="0.2">
      <c r="A196" s="13" t="s">
        <v>81</v>
      </c>
      <c r="B196" s="13" t="s">
        <v>81</v>
      </c>
      <c r="C196" s="8" t="s">
        <v>280</v>
      </c>
      <c r="D196" s="7">
        <v>10677</v>
      </c>
      <c r="E196" s="30" t="s">
        <v>0</v>
      </c>
      <c r="F196" s="9"/>
      <c r="G196" s="10"/>
      <c r="H196" s="11" t="s">
        <v>31</v>
      </c>
      <c r="I196" s="11" t="s">
        <v>30</v>
      </c>
      <c r="J196" s="8" t="s">
        <v>278</v>
      </c>
      <c r="K196" s="11" t="s">
        <v>30</v>
      </c>
      <c r="L196" s="14"/>
      <c r="M196" s="36">
        <v>46077.479166666664</v>
      </c>
      <c r="N196" s="36">
        <v>46080.8125</v>
      </c>
      <c r="O196" s="11"/>
      <c r="P196" s="11"/>
      <c r="Q196" s="11"/>
      <c r="R196" s="11"/>
      <c r="S196" s="15">
        <f t="shared" si="9"/>
        <v>0</v>
      </c>
      <c r="T196" s="16">
        <v>3</v>
      </c>
      <c r="U196" s="17">
        <v>195.11</v>
      </c>
      <c r="V196" s="18">
        <v>1</v>
      </c>
      <c r="W196" s="19">
        <v>70.099999999999994</v>
      </c>
      <c r="X196" s="20">
        <f t="shared" si="10"/>
        <v>4</v>
      </c>
      <c r="Y196" s="21">
        <f t="shared" si="11"/>
        <v>655.43000000000006</v>
      </c>
      <c r="Z196" s="15">
        <f t="shared" si="12"/>
        <v>655.43000000000006</v>
      </c>
      <c r="AA196" s="22"/>
    </row>
    <row r="197" spans="1:27" s="26" customFormat="1" x14ac:dyDescent="0.2">
      <c r="A197" s="13" t="s">
        <v>81</v>
      </c>
      <c r="B197" s="13" t="s">
        <v>81</v>
      </c>
      <c r="C197" s="8" t="s">
        <v>115</v>
      </c>
      <c r="D197" s="7">
        <v>10052</v>
      </c>
      <c r="E197" s="30" t="s">
        <v>0</v>
      </c>
      <c r="F197" s="9"/>
      <c r="G197" s="10"/>
      <c r="H197" s="11" t="s">
        <v>31</v>
      </c>
      <c r="I197" s="11" t="s">
        <v>30</v>
      </c>
      <c r="J197" s="8" t="s">
        <v>316</v>
      </c>
      <c r="K197" s="11" t="s">
        <v>30</v>
      </c>
      <c r="L197" s="14"/>
      <c r="M197" s="36">
        <v>46104.333333333336</v>
      </c>
      <c r="N197" s="36">
        <v>46107.708333333336</v>
      </c>
      <c r="O197" s="11"/>
      <c r="P197" s="11"/>
      <c r="Q197" s="11"/>
      <c r="R197" s="11"/>
      <c r="S197" s="15">
        <f t="shared" si="9"/>
        <v>0</v>
      </c>
      <c r="T197" s="16">
        <v>3</v>
      </c>
      <c r="U197" s="17">
        <v>195.11</v>
      </c>
      <c r="V197" s="18">
        <v>1</v>
      </c>
      <c r="W197" s="19">
        <v>70.099999999999994</v>
      </c>
      <c r="X197" s="20">
        <f t="shared" si="10"/>
        <v>4</v>
      </c>
      <c r="Y197" s="21">
        <f t="shared" si="11"/>
        <v>655.43000000000006</v>
      </c>
      <c r="Z197" s="15">
        <f t="shared" si="12"/>
        <v>655.43000000000006</v>
      </c>
      <c r="AA197" s="22"/>
    </row>
    <row r="198" spans="1:27" s="26" customFormat="1" x14ac:dyDescent="0.2">
      <c r="A198" s="13" t="s">
        <v>81</v>
      </c>
      <c r="B198" s="13" t="s">
        <v>81</v>
      </c>
      <c r="C198" s="8" t="s">
        <v>115</v>
      </c>
      <c r="D198" s="7">
        <v>10052</v>
      </c>
      <c r="E198" s="30" t="s">
        <v>0</v>
      </c>
      <c r="F198" s="9"/>
      <c r="G198" s="10"/>
      <c r="H198" s="11" t="s">
        <v>31</v>
      </c>
      <c r="I198" s="11" t="s">
        <v>30</v>
      </c>
      <c r="J198" s="8" t="s">
        <v>316</v>
      </c>
      <c r="K198" s="11" t="s">
        <v>30</v>
      </c>
      <c r="L198" s="14"/>
      <c r="M198" s="36">
        <v>46076.333333333336</v>
      </c>
      <c r="N198" s="36">
        <v>46079.708333333336</v>
      </c>
      <c r="O198" s="11"/>
      <c r="P198" s="11"/>
      <c r="Q198" s="11"/>
      <c r="R198" s="11"/>
      <c r="S198" s="15">
        <f t="shared" si="9"/>
        <v>0</v>
      </c>
      <c r="T198" s="16">
        <v>3</v>
      </c>
      <c r="U198" s="17">
        <v>195.11</v>
      </c>
      <c r="V198" s="18">
        <v>1</v>
      </c>
      <c r="W198" s="19">
        <v>70.099999999999994</v>
      </c>
      <c r="X198" s="20">
        <f t="shared" si="10"/>
        <v>4</v>
      </c>
      <c r="Y198" s="21">
        <f t="shared" si="11"/>
        <v>655.43000000000006</v>
      </c>
      <c r="Z198" s="15">
        <f t="shared" si="12"/>
        <v>655.43000000000006</v>
      </c>
      <c r="AA198" s="22"/>
    </row>
    <row r="199" spans="1:27" s="26" customFormat="1" x14ac:dyDescent="0.2">
      <c r="A199" s="13" t="s">
        <v>81</v>
      </c>
      <c r="B199" s="13" t="s">
        <v>81</v>
      </c>
      <c r="C199" s="8" t="s">
        <v>12</v>
      </c>
      <c r="D199" s="7">
        <v>9074</v>
      </c>
      <c r="E199" s="30" t="s">
        <v>2</v>
      </c>
      <c r="F199" s="9"/>
      <c r="G199" s="10"/>
      <c r="H199" s="11" t="s">
        <v>31</v>
      </c>
      <c r="I199" s="11" t="s">
        <v>30</v>
      </c>
      <c r="J199" s="8" t="s">
        <v>1022</v>
      </c>
      <c r="K199" s="11" t="s">
        <v>30</v>
      </c>
      <c r="L199" s="14"/>
      <c r="M199" s="36">
        <v>46077.29583333333</v>
      </c>
      <c r="N199" s="36">
        <v>46081.34375</v>
      </c>
      <c r="O199" s="11"/>
      <c r="P199" s="11"/>
      <c r="Q199" s="11"/>
      <c r="R199" s="11"/>
      <c r="S199" s="15">
        <f t="shared" si="9"/>
        <v>0</v>
      </c>
      <c r="T199" s="16">
        <v>4</v>
      </c>
      <c r="U199" s="17">
        <v>170.08</v>
      </c>
      <c r="V199" s="18">
        <v>0</v>
      </c>
      <c r="W199" s="19">
        <v>0</v>
      </c>
      <c r="X199" s="20">
        <f t="shared" si="10"/>
        <v>4</v>
      </c>
      <c r="Y199" s="21">
        <f t="shared" si="11"/>
        <v>680.32</v>
      </c>
      <c r="Z199" s="15">
        <f t="shared" si="12"/>
        <v>680.32</v>
      </c>
      <c r="AA199" s="22"/>
    </row>
    <row r="200" spans="1:27" s="26" customFormat="1" x14ac:dyDescent="0.2">
      <c r="A200" s="13" t="s">
        <v>81</v>
      </c>
      <c r="B200" s="13" t="s">
        <v>81</v>
      </c>
      <c r="C200" s="8" t="s">
        <v>153</v>
      </c>
      <c r="D200" s="7">
        <v>8080</v>
      </c>
      <c r="E200" s="30" t="s">
        <v>2</v>
      </c>
      <c r="F200" s="9"/>
      <c r="G200" s="10"/>
      <c r="H200" s="11" t="s">
        <v>31</v>
      </c>
      <c r="I200" s="11" t="s">
        <v>30</v>
      </c>
      <c r="J200" s="8" t="s">
        <v>320</v>
      </c>
      <c r="K200" s="11" t="s">
        <v>30</v>
      </c>
      <c r="L200" s="14"/>
      <c r="M200" s="36">
        <v>46076.291666666664</v>
      </c>
      <c r="N200" s="36">
        <v>46080.659722222219</v>
      </c>
      <c r="O200" s="11"/>
      <c r="P200" s="11"/>
      <c r="Q200" s="11"/>
      <c r="R200" s="11"/>
      <c r="S200" s="15">
        <f t="shared" ref="S200:S213" si="13">Q200+R200</f>
        <v>0</v>
      </c>
      <c r="T200" s="16">
        <v>4</v>
      </c>
      <c r="U200" s="17">
        <v>170.08</v>
      </c>
      <c r="V200" s="18">
        <v>1</v>
      </c>
      <c r="W200" s="19">
        <v>70.099999999999994</v>
      </c>
      <c r="X200" s="20">
        <f t="shared" ref="X200:X213" si="14">T200+V200</f>
        <v>5</v>
      </c>
      <c r="Y200" s="21">
        <f t="shared" ref="Y200:Y213" si="15">(T200*U200)+(V200*W200)</f>
        <v>750.42000000000007</v>
      </c>
      <c r="Z200" s="15">
        <f t="shared" si="12"/>
        <v>750.42000000000007</v>
      </c>
      <c r="AA200" s="22"/>
    </row>
    <row r="201" spans="1:27" s="26" customFormat="1" x14ac:dyDescent="0.2">
      <c r="A201" s="13" t="s">
        <v>81</v>
      </c>
      <c r="B201" s="13" t="s">
        <v>81</v>
      </c>
      <c r="C201" s="8" t="s">
        <v>179</v>
      </c>
      <c r="D201" s="7">
        <v>6991</v>
      </c>
      <c r="E201" s="30" t="s">
        <v>2</v>
      </c>
      <c r="F201" s="9"/>
      <c r="G201" s="10"/>
      <c r="H201" s="11" t="s">
        <v>31</v>
      </c>
      <c r="I201" s="11" t="s">
        <v>30</v>
      </c>
      <c r="J201" s="8" t="s">
        <v>1023</v>
      </c>
      <c r="K201" s="11" t="s">
        <v>30</v>
      </c>
      <c r="L201" s="14"/>
      <c r="M201" s="36">
        <v>46062.333333333336</v>
      </c>
      <c r="N201" s="36">
        <v>46066.708333333336</v>
      </c>
      <c r="O201" s="11"/>
      <c r="P201" s="11"/>
      <c r="Q201" s="11"/>
      <c r="R201" s="11"/>
      <c r="S201" s="15">
        <f t="shared" si="13"/>
        <v>0</v>
      </c>
      <c r="T201" s="16">
        <v>4</v>
      </c>
      <c r="U201" s="17">
        <v>170.08</v>
      </c>
      <c r="V201" s="18">
        <v>1</v>
      </c>
      <c r="W201" s="19">
        <v>70.099999999999994</v>
      </c>
      <c r="X201" s="20">
        <f t="shared" si="14"/>
        <v>5</v>
      </c>
      <c r="Y201" s="21">
        <f t="shared" si="15"/>
        <v>750.42000000000007</v>
      </c>
      <c r="Z201" s="15">
        <f t="shared" si="12"/>
        <v>750.42000000000007</v>
      </c>
      <c r="AA201" s="22"/>
    </row>
    <row r="202" spans="1:27" s="26" customFormat="1" x14ac:dyDescent="0.2">
      <c r="A202" s="13" t="s">
        <v>81</v>
      </c>
      <c r="B202" s="13" t="s">
        <v>81</v>
      </c>
      <c r="C202" s="8" t="s">
        <v>137</v>
      </c>
      <c r="D202" s="7">
        <v>7007</v>
      </c>
      <c r="E202" s="30" t="s">
        <v>2</v>
      </c>
      <c r="F202" s="9"/>
      <c r="G202" s="10"/>
      <c r="H202" s="11" t="s">
        <v>31</v>
      </c>
      <c r="I202" s="11" t="s">
        <v>30</v>
      </c>
      <c r="J202" s="8" t="s">
        <v>1024</v>
      </c>
      <c r="K202" s="11" t="s">
        <v>30</v>
      </c>
      <c r="L202" s="14"/>
      <c r="M202" s="36">
        <v>46104.293749999997</v>
      </c>
      <c r="N202" s="36">
        <v>46108.676388888889</v>
      </c>
      <c r="O202" s="11"/>
      <c r="P202" s="11"/>
      <c r="Q202" s="11"/>
      <c r="R202" s="11"/>
      <c r="S202" s="15">
        <f t="shared" si="13"/>
        <v>0</v>
      </c>
      <c r="T202" s="16">
        <v>4</v>
      </c>
      <c r="U202" s="17">
        <v>170.08</v>
      </c>
      <c r="V202" s="18">
        <v>1</v>
      </c>
      <c r="W202" s="19">
        <v>70.099999999999994</v>
      </c>
      <c r="X202" s="20">
        <f t="shared" si="14"/>
        <v>5</v>
      </c>
      <c r="Y202" s="21">
        <f t="shared" si="15"/>
        <v>750.42000000000007</v>
      </c>
      <c r="Z202" s="15">
        <f t="shared" si="12"/>
        <v>750.42000000000007</v>
      </c>
      <c r="AA202" s="22"/>
    </row>
    <row r="203" spans="1:27" s="26" customFormat="1" x14ac:dyDescent="0.2">
      <c r="A203" s="13" t="s">
        <v>81</v>
      </c>
      <c r="B203" s="13" t="s">
        <v>81</v>
      </c>
      <c r="C203" s="8" t="s">
        <v>137</v>
      </c>
      <c r="D203" s="7">
        <v>7007</v>
      </c>
      <c r="E203" s="30" t="s">
        <v>2</v>
      </c>
      <c r="F203" s="9"/>
      <c r="G203" s="10"/>
      <c r="H203" s="11" t="s">
        <v>31</v>
      </c>
      <c r="I203" s="11" t="s">
        <v>30</v>
      </c>
      <c r="J203" s="8" t="s">
        <v>1024</v>
      </c>
      <c r="K203" s="11" t="s">
        <v>30</v>
      </c>
      <c r="L203" s="14"/>
      <c r="M203" s="36">
        <v>46097.292361111111</v>
      </c>
      <c r="N203" s="36">
        <v>46101.673611111109</v>
      </c>
      <c r="O203" s="11"/>
      <c r="P203" s="11"/>
      <c r="Q203" s="11"/>
      <c r="R203" s="11"/>
      <c r="S203" s="15">
        <f t="shared" si="13"/>
        <v>0</v>
      </c>
      <c r="T203" s="16">
        <v>4</v>
      </c>
      <c r="U203" s="17">
        <v>170.08</v>
      </c>
      <c r="V203" s="18">
        <v>1</v>
      </c>
      <c r="W203" s="19">
        <v>70.099999999999994</v>
      </c>
      <c r="X203" s="20">
        <f t="shared" si="14"/>
        <v>5</v>
      </c>
      <c r="Y203" s="21">
        <f t="shared" si="15"/>
        <v>750.42000000000007</v>
      </c>
      <c r="Z203" s="15">
        <f t="shared" si="12"/>
        <v>750.42000000000007</v>
      </c>
      <c r="AA203" s="22"/>
    </row>
    <row r="204" spans="1:27" s="26" customFormat="1" x14ac:dyDescent="0.2">
      <c r="A204" s="13" t="s">
        <v>81</v>
      </c>
      <c r="B204" s="13" t="s">
        <v>81</v>
      </c>
      <c r="C204" s="8" t="s">
        <v>262</v>
      </c>
      <c r="D204" s="7">
        <v>5157</v>
      </c>
      <c r="E204" s="30" t="s">
        <v>2</v>
      </c>
      <c r="F204" s="9"/>
      <c r="G204" s="10"/>
      <c r="H204" s="11" t="s">
        <v>31</v>
      </c>
      <c r="I204" s="11" t="s">
        <v>30</v>
      </c>
      <c r="J204" s="8" t="s">
        <v>827</v>
      </c>
      <c r="K204" s="11" t="s">
        <v>30</v>
      </c>
      <c r="L204" s="14"/>
      <c r="M204" s="36">
        <v>46090.333333333336</v>
      </c>
      <c r="N204" s="36">
        <v>46094.708333333336</v>
      </c>
      <c r="O204" s="11"/>
      <c r="P204" s="11"/>
      <c r="Q204" s="11"/>
      <c r="R204" s="11"/>
      <c r="S204" s="15">
        <f t="shared" si="13"/>
        <v>0</v>
      </c>
      <c r="T204" s="16">
        <v>4</v>
      </c>
      <c r="U204" s="17">
        <v>170.08</v>
      </c>
      <c r="V204" s="18">
        <v>1</v>
      </c>
      <c r="W204" s="19">
        <v>70.099999999999994</v>
      </c>
      <c r="X204" s="20">
        <f t="shared" si="14"/>
        <v>5</v>
      </c>
      <c r="Y204" s="21">
        <f t="shared" si="15"/>
        <v>750.42000000000007</v>
      </c>
      <c r="Z204" s="15">
        <f t="shared" ref="Z204:Z213" si="16">S204+Y204</f>
        <v>750.42000000000007</v>
      </c>
      <c r="AA204" s="22"/>
    </row>
    <row r="205" spans="1:27" s="26" customFormat="1" x14ac:dyDescent="0.2">
      <c r="A205" s="13" t="s">
        <v>81</v>
      </c>
      <c r="B205" s="13" t="s">
        <v>81</v>
      </c>
      <c r="C205" s="8" t="s">
        <v>254</v>
      </c>
      <c r="D205" s="7">
        <v>10442</v>
      </c>
      <c r="E205" s="30" t="s">
        <v>2</v>
      </c>
      <c r="F205" s="9"/>
      <c r="G205" s="10"/>
      <c r="H205" s="11" t="s">
        <v>31</v>
      </c>
      <c r="I205" s="11" t="s">
        <v>30</v>
      </c>
      <c r="J205" s="8" t="s">
        <v>1025</v>
      </c>
      <c r="K205" s="11" t="s">
        <v>30</v>
      </c>
      <c r="L205" s="14"/>
      <c r="M205" s="36">
        <v>46097.583333333336</v>
      </c>
      <c r="N205" s="36">
        <v>46102.674305555556</v>
      </c>
      <c r="O205" s="11"/>
      <c r="P205" s="11"/>
      <c r="Q205" s="11"/>
      <c r="R205" s="11"/>
      <c r="S205" s="15">
        <f t="shared" si="13"/>
        <v>0</v>
      </c>
      <c r="T205" s="16">
        <v>5</v>
      </c>
      <c r="U205" s="17">
        <v>170.08</v>
      </c>
      <c r="V205" s="18">
        <v>0</v>
      </c>
      <c r="W205" s="19">
        <v>0</v>
      </c>
      <c r="X205" s="20">
        <f t="shared" si="14"/>
        <v>5</v>
      </c>
      <c r="Y205" s="21">
        <f t="shared" si="15"/>
        <v>850.40000000000009</v>
      </c>
      <c r="Z205" s="15">
        <f t="shared" si="16"/>
        <v>850.40000000000009</v>
      </c>
      <c r="AA205" s="22"/>
    </row>
    <row r="206" spans="1:27" s="26" customFormat="1" x14ac:dyDescent="0.2">
      <c r="A206" s="13" t="s">
        <v>81</v>
      </c>
      <c r="B206" s="13" t="s">
        <v>81</v>
      </c>
      <c r="C206" s="8" t="s">
        <v>38</v>
      </c>
      <c r="D206" s="7">
        <v>10894</v>
      </c>
      <c r="E206" s="30" t="s">
        <v>3</v>
      </c>
      <c r="F206" s="9"/>
      <c r="G206" s="10"/>
      <c r="H206" s="11" t="s">
        <v>31</v>
      </c>
      <c r="I206" s="11" t="s">
        <v>30</v>
      </c>
      <c r="J206" s="8" t="s">
        <v>1026</v>
      </c>
      <c r="K206" s="11" t="s">
        <v>30</v>
      </c>
      <c r="L206" s="14"/>
      <c r="M206" s="36">
        <v>46090.059027777781</v>
      </c>
      <c r="N206" s="36">
        <v>46094.770833333336</v>
      </c>
      <c r="O206" s="11"/>
      <c r="P206" s="11"/>
      <c r="Q206" s="11"/>
      <c r="R206" s="11"/>
      <c r="S206" s="15">
        <f t="shared" si="13"/>
        <v>0</v>
      </c>
      <c r="T206" s="16">
        <v>5</v>
      </c>
      <c r="U206" s="17">
        <v>170.08</v>
      </c>
      <c r="V206" s="18">
        <v>0</v>
      </c>
      <c r="W206" s="19">
        <v>0</v>
      </c>
      <c r="X206" s="20">
        <f t="shared" si="14"/>
        <v>5</v>
      </c>
      <c r="Y206" s="21">
        <f t="shared" si="15"/>
        <v>850.40000000000009</v>
      </c>
      <c r="Z206" s="15">
        <f t="shared" si="16"/>
        <v>850.40000000000009</v>
      </c>
      <c r="AA206" s="22"/>
    </row>
    <row r="207" spans="1:27" s="26" customFormat="1" x14ac:dyDescent="0.2">
      <c r="A207" s="13" t="s">
        <v>81</v>
      </c>
      <c r="B207" s="13" t="s">
        <v>81</v>
      </c>
      <c r="C207" s="8" t="s">
        <v>280</v>
      </c>
      <c r="D207" s="7">
        <v>10677</v>
      </c>
      <c r="E207" s="30" t="s">
        <v>0</v>
      </c>
      <c r="F207" s="9"/>
      <c r="G207" s="10"/>
      <c r="H207" s="11" t="s">
        <v>31</v>
      </c>
      <c r="I207" s="11" t="s">
        <v>30</v>
      </c>
      <c r="J207" s="8" t="s">
        <v>278</v>
      </c>
      <c r="K207" s="11" t="s">
        <v>30</v>
      </c>
      <c r="L207" s="14"/>
      <c r="M207" s="36">
        <v>46055.29791666667</v>
      </c>
      <c r="N207" s="36">
        <v>46059.824999999997</v>
      </c>
      <c r="O207" s="11"/>
      <c r="P207" s="11"/>
      <c r="Q207" s="11"/>
      <c r="R207" s="11"/>
      <c r="S207" s="15">
        <f t="shared" si="13"/>
        <v>0</v>
      </c>
      <c r="T207" s="16">
        <v>4</v>
      </c>
      <c r="U207" s="17">
        <v>195.11</v>
      </c>
      <c r="V207" s="18">
        <v>1</v>
      </c>
      <c r="W207" s="19">
        <v>70.099999999999994</v>
      </c>
      <c r="X207" s="20">
        <f t="shared" si="14"/>
        <v>5</v>
      </c>
      <c r="Y207" s="21">
        <f t="shared" si="15"/>
        <v>850.54000000000008</v>
      </c>
      <c r="Z207" s="15">
        <f t="shared" si="16"/>
        <v>850.54000000000008</v>
      </c>
      <c r="AA207" s="22"/>
    </row>
    <row r="208" spans="1:27" s="26" customFormat="1" x14ac:dyDescent="0.2">
      <c r="A208" s="13" t="s">
        <v>81</v>
      </c>
      <c r="B208" s="13" t="s">
        <v>81</v>
      </c>
      <c r="C208" s="8" t="s">
        <v>890</v>
      </c>
      <c r="D208" s="7">
        <v>10765</v>
      </c>
      <c r="E208" s="30" t="s">
        <v>1</v>
      </c>
      <c r="F208" s="9"/>
      <c r="G208" s="10"/>
      <c r="H208" s="11" t="s">
        <v>31</v>
      </c>
      <c r="I208" s="11" t="s">
        <v>30</v>
      </c>
      <c r="J208" s="8" t="s">
        <v>1027</v>
      </c>
      <c r="K208" s="11" t="s">
        <v>30</v>
      </c>
      <c r="L208" s="14"/>
      <c r="M208" s="36">
        <v>46076.333333333336</v>
      </c>
      <c r="N208" s="36">
        <v>46080.875</v>
      </c>
      <c r="O208" s="11"/>
      <c r="P208" s="11"/>
      <c r="Q208" s="11"/>
      <c r="R208" s="11"/>
      <c r="S208" s="15">
        <f t="shared" si="13"/>
        <v>0</v>
      </c>
      <c r="T208" s="16">
        <v>4</v>
      </c>
      <c r="U208" s="17">
        <v>195.11</v>
      </c>
      <c r="V208" s="18">
        <v>1</v>
      </c>
      <c r="W208" s="19">
        <v>70.099999999999994</v>
      </c>
      <c r="X208" s="20">
        <f t="shared" si="14"/>
        <v>5</v>
      </c>
      <c r="Y208" s="21">
        <f t="shared" si="15"/>
        <v>850.54000000000008</v>
      </c>
      <c r="Z208" s="15">
        <f t="shared" si="16"/>
        <v>850.54000000000008</v>
      </c>
      <c r="AA208" s="22"/>
    </row>
    <row r="209" spans="1:27" s="26" customFormat="1" x14ac:dyDescent="0.2">
      <c r="A209" s="13" t="s">
        <v>81</v>
      </c>
      <c r="B209" s="13" t="s">
        <v>81</v>
      </c>
      <c r="C209" s="8" t="s">
        <v>116</v>
      </c>
      <c r="D209" s="7">
        <v>8277</v>
      </c>
      <c r="E209" s="30" t="s">
        <v>2</v>
      </c>
      <c r="F209" s="9"/>
      <c r="G209" s="10"/>
      <c r="H209" s="11" t="s">
        <v>31</v>
      </c>
      <c r="I209" s="11" t="s">
        <v>30</v>
      </c>
      <c r="J209" s="8" t="s">
        <v>1028</v>
      </c>
      <c r="K209" s="11" t="s">
        <v>30</v>
      </c>
      <c r="L209" s="14"/>
      <c r="M209" s="36">
        <v>46097.326388888891</v>
      </c>
      <c r="N209" s="36">
        <v>46102.701388888891</v>
      </c>
      <c r="O209" s="11"/>
      <c r="P209" s="11"/>
      <c r="Q209" s="11"/>
      <c r="R209" s="11"/>
      <c r="S209" s="15">
        <f t="shared" si="13"/>
        <v>0</v>
      </c>
      <c r="T209" s="16">
        <v>5</v>
      </c>
      <c r="U209" s="17">
        <v>170.08</v>
      </c>
      <c r="V209" s="18">
        <v>1</v>
      </c>
      <c r="W209" s="19">
        <v>70.099999999999994</v>
      </c>
      <c r="X209" s="20">
        <f t="shared" si="14"/>
        <v>6</v>
      </c>
      <c r="Y209" s="21">
        <f t="shared" si="15"/>
        <v>920.50000000000011</v>
      </c>
      <c r="Z209" s="15">
        <f t="shared" si="16"/>
        <v>920.50000000000011</v>
      </c>
      <c r="AA209" s="22"/>
    </row>
    <row r="210" spans="1:27" s="26" customFormat="1" x14ac:dyDescent="0.2">
      <c r="A210" s="13" t="s">
        <v>81</v>
      </c>
      <c r="B210" s="13" t="s">
        <v>81</v>
      </c>
      <c r="C210" s="8" t="s">
        <v>22</v>
      </c>
      <c r="D210" s="7">
        <v>8905</v>
      </c>
      <c r="E210" s="30" t="s">
        <v>2</v>
      </c>
      <c r="F210" s="9"/>
      <c r="G210" s="10"/>
      <c r="H210" s="11" t="s">
        <v>31</v>
      </c>
      <c r="I210" s="11" t="s">
        <v>30</v>
      </c>
      <c r="J210" s="8" t="s">
        <v>164</v>
      </c>
      <c r="K210" s="11" t="s">
        <v>30</v>
      </c>
      <c r="L210" s="14"/>
      <c r="M210" s="36">
        <v>46084.270833333336</v>
      </c>
      <c r="N210" s="36">
        <v>46089.573611111111</v>
      </c>
      <c r="O210" s="11"/>
      <c r="P210" s="11"/>
      <c r="Q210" s="11"/>
      <c r="R210" s="11"/>
      <c r="S210" s="15">
        <f t="shared" si="13"/>
        <v>0</v>
      </c>
      <c r="T210" s="16">
        <v>5</v>
      </c>
      <c r="U210" s="17">
        <v>170.08</v>
      </c>
      <c r="V210" s="18">
        <v>1</v>
      </c>
      <c r="W210" s="19">
        <v>70.099999999999994</v>
      </c>
      <c r="X210" s="20">
        <f t="shared" si="14"/>
        <v>6</v>
      </c>
      <c r="Y210" s="21">
        <f t="shared" si="15"/>
        <v>920.50000000000011</v>
      </c>
      <c r="Z210" s="15">
        <f t="shared" si="16"/>
        <v>920.50000000000011</v>
      </c>
      <c r="AA210" s="22"/>
    </row>
    <row r="211" spans="1:27" s="26" customFormat="1" x14ac:dyDescent="0.2">
      <c r="A211" s="13" t="s">
        <v>81</v>
      </c>
      <c r="B211" s="13" t="s">
        <v>81</v>
      </c>
      <c r="C211" s="8" t="s">
        <v>154</v>
      </c>
      <c r="D211" s="7">
        <v>8486</v>
      </c>
      <c r="E211" s="30" t="s">
        <v>1</v>
      </c>
      <c r="F211" s="9"/>
      <c r="G211" s="10"/>
      <c r="H211" s="11" t="s">
        <v>31</v>
      </c>
      <c r="I211" s="11" t="s">
        <v>30</v>
      </c>
      <c r="J211" s="8" t="s">
        <v>1029</v>
      </c>
      <c r="K211" s="11" t="s">
        <v>30</v>
      </c>
      <c r="L211" s="14"/>
      <c r="M211" s="36">
        <v>46076.666666666664</v>
      </c>
      <c r="N211" s="36">
        <v>46081.395833333336</v>
      </c>
      <c r="O211" s="11"/>
      <c r="P211" s="11"/>
      <c r="Q211" s="11"/>
      <c r="R211" s="11"/>
      <c r="S211" s="15">
        <f t="shared" si="13"/>
        <v>0</v>
      </c>
      <c r="T211" s="16">
        <v>5</v>
      </c>
      <c r="U211" s="17">
        <v>195.11</v>
      </c>
      <c r="V211" s="18">
        <v>0</v>
      </c>
      <c r="W211" s="19">
        <v>0</v>
      </c>
      <c r="X211" s="20">
        <f t="shared" si="14"/>
        <v>5</v>
      </c>
      <c r="Y211" s="21">
        <f t="shared" si="15"/>
        <v>975.55000000000007</v>
      </c>
      <c r="Z211" s="15">
        <f t="shared" si="16"/>
        <v>975.55000000000007</v>
      </c>
      <c r="AA211" s="22"/>
    </row>
    <row r="212" spans="1:27" s="26" customFormat="1" x14ac:dyDescent="0.2">
      <c r="A212" s="13" t="s">
        <v>81</v>
      </c>
      <c r="B212" s="13" t="s">
        <v>81</v>
      </c>
      <c r="C212" s="8" t="s">
        <v>116</v>
      </c>
      <c r="D212" s="7">
        <v>8277</v>
      </c>
      <c r="E212" s="30" t="s">
        <v>2</v>
      </c>
      <c r="F212" s="9"/>
      <c r="G212" s="10"/>
      <c r="H212" s="11" t="s">
        <v>31</v>
      </c>
      <c r="I212" s="11" t="s">
        <v>30</v>
      </c>
      <c r="J212" s="8" t="s">
        <v>1028</v>
      </c>
      <c r="K212" s="11" t="s">
        <v>30</v>
      </c>
      <c r="L212" s="14"/>
      <c r="M212" s="36">
        <v>46083.444444444445</v>
      </c>
      <c r="N212" s="36">
        <v>46095.565972222219</v>
      </c>
      <c r="O212" s="11"/>
      <c r="P212" s="11"/>
      <c r="Q212" s="35"/>
      <c r="R212" s="35"/>
      <c r="S212" s="15">
        <f t="shared" si="13"/>
        <v>0</v>
      </c>
      <c r="T212" s="16">
        <v>12</v>
      </c>
      <c r="U212" s="17">
        <v>170.08</v>
      </c>
      <c r="V212" s="18">
        <v>0</v>
      </c>
      <c r="W212" s="19">
        <v>0</v>
      </c>
      <c r="X212" s="20">
        <f t="shared" si="14"/>
        <v>12</v>
      </c>
      <c r="Y212" s="21">
        <f t="shared" si="15"/>
        <v>2040.96</v>
      </c>
      <c r="Z212" s="15">
        <f t="shared" si="16"/>
        <v>2040.96</v>
      </c>
      <c r="AA212" s="22"/>
    </row>
    <row r="213" spans="1:27" s="26" customFormat="1" x14ac:dyDescent="0.2">
      <c r="A213" s="13" t="s">
        <v>81</v>
      </c>
      <c r="B213" s="13" t="s">
        <v>81</v>
      </c>
      <c r="C213" s="8" t="s">
        <v>8</v>
      </c>
      <c r="D213" s="7">
        <v>7652</v>
      </c>
      <c r="E213" s="30" t="s">
        <v>3</v>
      </c>
      <c r="F213" s="9"/>
      <c r="G213" s="10"/>
      <c r="H213" s="11" t="s">
        <v>31</v>
      </c>
      <c r="I213" s="11" t="s">
        <v>30</v>
      </c>
      <c r="J213" s="8" t="s">
        <v>1028</v>
      </c>
      <c r="K213" s="11" t="s">
        <v>30</v>
      </c>
      <c r="L213" s="14"/>
      <c r="M213" s="36">
        <v>46083.444444444445</v>
      </c>
      <c r="N213" s="36">
        <v>46095.565972222219</v>
      </c>
      <c r="O213" s="11"/>
      <c r="P213" s="11"/>
      <c r="Q213" s="11"/>
      <c r="R213" s="11"/>
      <c r="S213" s="15">
        <f t="shared" si="13"/>
        <v>0</v>
      </c>
      <c r="T213" s="16">
        <v>12</v>
      </c>
      <c r="U213" s="17">
        <v>170.08</v>
      </c>
      <c r="V213" s="18">
        <v>0</v>
      </c>
      <c r="W213" s="19">
        <v>0</v>
      </c>
      <c r="X213" s="20">
        <f t="shared" si="14"/>
        <v>12</v>
      </c>
      <c r="Y213" s="21">
        <f t="shared" si="15"/>
        <v>2040.96</v>
      </c>
      <c r="Z213" s="15">
        <f t="shared" si="16"/>
        <v>2040.96</v>
      </c>
      <c r="AA213" s="22"/>
    </row>
    <row r="214" spans="1:27" x14ac:dyDescent="0.2">
      <c r="T214" s="28"/>
      <c r="U214" s="29"/>
      <c r="V214" s="28"/>
      <c r="W214" s="29"/>
      <c r="X214" s="28"/>
      <c r="Y214" s="29"/>
      <c r="Z214" s="29"/>
    </row>
  </sheetData>
  <autoFilter ref="A7:IB213"/>
  <mergeCells count="29">
    <mergeCell ref="X6:X7"/>
    <mergeCell ref="Y6:Y7"/>
    <mergeCell ref="P6:P7"/>
    <mergeCell ref="Q6:Q7"/>
    <mergeCell ref="R6:R7"/>
    <mergeCell ref="S6:S7"/>
    <mergeCell ref="T6:U6"/>
    <mergeCell ref="V6:W6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</mergeCells>
  <conditionalFormatting sqref="AA8:AA213 S101:S213">
    <cfRule type="expression" dxfId="85" priority="13" stopIfTrue="1">
      <formula>#REF!&lt;&gt;$X8</formula>
    </cfRule>
  </conditionalFormatting>
  <conditionalFormatting sqref="X16:Y213 W110:W213">
    <cfRule type="expression" dxfId="84" priority="12" stopIfTrue="1">
      <formula>#REF!&lt;&gt;$U16</formula>
    </cfRule>
  </conditionalFormatting>
  <conditionalFormatting sqref="W15:W109">
    <cfRule type="expression" dxfId="83" priority="11" stopIfTrue="1">
      <formula>#REF!&lt;&gt;$U15</formula>
    </cfRule>
  </conditionalFormatting>
  <conditionalFormatting sqref="X15">
    <cfRule type="expression" dxfId="82" priority="10" stopIfTrue="1">
      <formula>#REF!&lt;&gt;$U15</formula>
    </cfRule>
  </conditionalFormatting>
  <conditionalFormatting sqref="Y15">
    <cfRule type="expression" dxfId="81" priority="9" stopIfTrue="1">
      <formula>#REF!&lt;&gt;$U15</formula>
    </cfRule>
  </conditionalFormatting>
  <conditionalFormatting sqref="X8:X14">
    <cfRule type="expression" dxfId="80" priority="8" stopIfTrue="1">
      <formula>#REF!&lt;&gt;$U8</formula>
    </cfRule>
  </conditionalFormatting>
  <conditionalFormatting sqref="Y8:Y14">
    <cfRule type="expression" dxfId="79" priority="7" stopIfTrue="1">
      <formula>#REF!&lt;&gt;$U8</formula>
    </cfRule>
  </conditionalFormatting>
  <conditionalFormatting sqref="W14">
    <cfRule type="expression" dxfId="78" priority="6" stopIfTrue="1">
      <formula>#REF!&lt;&gt;$U14</formula>
    </cfRule>
  </conditionalFormatting>
  <conditionalFormatting sqref="W11:W13">
    <cfRule type="expression" dxfId="77" priority="5" stopIfTrue="1">
      <formula>#REF!&lt;&gt;$U11</formula>
    </cfRule>
  </conditionalFormatting>
  <conditionalFormatting sqref="Z8:Z213 S101:S213">
    <cfRule type="expression" dxfId="76" priority="4" stopIfTrue="1">
      <formula>#REF!&lt;&gt;$X8</formula>
    </cfRule>
  </conditionalFormatting>
  <conditionalFormatting sqref="S8:S100">
    <cfRule type="expression" dxfId="75" priority="3" stopIfTrue="1">
      <formula>#REF!&lt;&gt;$X8</formula>
    </cfRule>
  </conditionalFormatting>
  <conditionalFormatting sqref="S8:S100">
    <cfRule type="expression" dxfId="74" priority="2" stopIfTrue="1">
      <formula>#REF!&lt;&gt;$X8</formula>
    </cfRule>
  </conditionalFormatting>
  <conditionalFormatting sqref="W8:W10">
    <cfRule type="expression" dxfId="73" priority="1" stopIfTrue="1">
      <formula>#REF!&lt;&gt;$U8</formula>
    </cfRule>
  </conditionalFormatting>
  <dataValidations count="3">
    <dataValidation type="list" allowBlank="1" sqref="H8:H213">
      <formula1>"Nacional,Internacional"</formula1>
    </dataValidation>
    <dataValidation type="list" allowBlank="1" sqref="I8:I213 K8:K213">
      <formula1>"AL,AP,AM,BA,CE,DF,ES,GO,MA,MT,MS,MG,PA,PB,PR,PE,PI,RJ,RN,RS,RO,RR,SC,SP,SE,TO,–"</formula1>
    </dataValidation>
    <dataValidation type="list" errorStyle="warning" allowBlank="1" showErrorMessage="1" sqref="A8:B213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755"/>
  <sheetViews>
    <sheetView zoomScale="90" zoomScaleNormal="90" workbookViewId="0">
      <pane ySplit="7" topLeftCell="A8" activePane="bottomLeft" state="frozen"/>
      <selection pane="bottomLeft" activeCell="R705" sqref="R705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34" customFormat="1" ht="15.75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</row>
    <row r="2" spans="1:236" s="34" customFormat="1" ht="15.75" x14ac:dyDescent="0.2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</row>
    <row r="3" spans="1:236" s="34" customFormat="1" ht="15.75" x14ac:dyDescent="0.25">
      <c r="A3" s="31" t="s">
        <v>252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</row>
    <row r="4" spans="1:236" s="4" customFormat="1" ht="15" x14ac:dyDescent="0.2">
      <c r="A4" s="46" t="s">
        <v>1030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48" t="s">
        <v>54</v>
      </c>
      <c r="B5" s="49"/>
      <c r="C5" s="48" t="s">
        <v>53</v>
      </c>
      <c r="D5" s="50"/>
      <c r="E5" s="49"/>
      <c r="F5" s="48" t="s">
        <v>52</v>
      </c>
      <c r="G5" s="50"/>
      <c r="H5" s="50"/>
      <c r="I5" s="50"/>
      <c r="J5" s="50"/>
      <c r="K5" s="50"/>
      <c r="L5" s="50"/>
      <c r="M5" s="48" t="s">
        <v>51</v>
      </c>
      <c r="N5" s="50"/>
      <c r="O5" s="50"/>
      <c r="P5" s="50"/>
      <c r="Q5" s="50"/>
      <c r="R5" s="50"/>
      <c r="S5" s="49"/>
      <c r="T5" s="48" t="s">
        <v>50</v>
      </c>
      <c r="U5" s="50"/>
      <c r="V5" s="50"/>
      <c r="W5" s="50"/>
      <c r="X5" s="50"/>
      <c r="Y5" s="49"/>
      <c r="Z5" s="51" t="s">
        <v>79</v>
      </c>
      <c r="AA5" s="51" t="s">
        <v>80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51" t="s">
        <v>56</v>
      </c>
      <c r="B6" s="51" t="s">
        <v>57</v>
      </c>
      <c r="C6" s="51" t="s">
        <v>58</v>
      </c>
      <c r="D6" s="51" t="s">
        <v>59</v>
      </c>
      <c r="E6" s="51" t="s">
        <v>60</v>
      </c>
      <c r="F6" s="51" t="s">
        <v>61</v>
      </c>
      <c r="G6" s="51" t="s">
        <v>62</v>
      </c>
      <c r="H6" s="51" t="s">
        <v>63</v>
      </c>
      <c r="I6" s="48" t="s">
        <v>49</v>
      </c>
      <c r="J6" s="49"/>
      <c r="K6" s="54" t="s">
        <v>48</v>
      </c>
      <c r="L6" s="49"/>
      <c r="M6" s="51" t="s">
        <v>67</v>
      </c>
      <c r="N6" s="51" t="s">
        <v>68</v>
      </c>
      <c r="O6" s="51" t="s">
        <v>69</v>
      </c>
      <c r="P6" s="51" t="s">
        <v>70</v>
      </c>
      <c r="Q6" s="55" t="s">
        <v>71</v>
      </c>
      <c r="R6" s="55" t="s">
        <v>72</v>
      </c>
      <c r="S6" s="55" t="s">
        <v>73</v>
      </c>
      <c r="T6" s="54" t="s">
        <v>47</v>
      </c>
      <c r="U6" s="49"/>
      <c r="V6" s="54" t="s">
        <v>46</v>
      </c>
      <c r="W6" s="49"/>
      <c r="X6" s="51" t="s">
        <v>77</v>
      </c>
      <c r="Y6" s="55" t="s">
        <v>78</v>
      </c>
      <c r="Z6" s="52"/>
      <c r="AA6" s="5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53"/>
      <c r="B7" s="53"/>
      <c r="C7" s="52"/>
      <c r="D7" s="52"/>
      <c r="E7" s="52"/>
      <c r="F7" s="53"/>
      <c r="G7" s="53"/>
      <c r="H7" s="53"/>
      <c r="I7" s="6" t="s">
        <v>64</v>
      </c>
      <c r="J7" s="6" t="s">
        <v>65</v>
      </c>
      <c r="K7" s="6" t="s">
        <v>64</v>
      </c>
      <c r="L7" s="5" t="s">
        <v>66</v>
      </c>
      <c r="M7" s="53"/>
      <c r="N7" s="53"/>
      <c r="O7" s="53"/>
      <c r="P7" s="53"/>
      <c r="Q7" s="56"/>
      <c r="R7" s="53"/>
      <c r="S7" s="53"/>
      <c r="T7" s="6" t="s">
        <v>74</v>
      </c>
      <c r="U7" s="5" t="s">
        <v>75</v>
      </c>
      <c r="V7" s="6" t="s">
        <v>74</v>
      </c>
      <c r="W7" s="5" t="s">
        <v>76</v>
      </c>
      <c r="X7" s="53"/>
      <c r="Y7" s="53"/>
      <c r="Z7" s="53"/>
      <c r="AA7" s="5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23" customFormat="1" ht="15.75" customHeight="1" x14ac:dyDescent="0.2">
      <c r="A8" s="13" t="s">
        <v>81</v>
      </c>
      <c r="B8" s="13" t="s">
        <v>81</v>
      </c>
      <c r="C8" s="8" t="s">
        <v>263</v>
      </c>
      <c r="D8" s="7">
        <v>90365</v>
      </c>
      <c r="E8" s="30" t="s">
        <v>1</v>
      </c>
      <c r="F8" s="9"/>
      <c r="G8" s="10"/>
      <c r="H8" s="11" t="s">
        <v>31</v>
      </c>
      <c r="I8" s="11" t="s">
        <v>30</v>
      </c>
      <c r="J8" s="8" t="s">
        <v>1077</v>
      </c>
      <c r="K8" s="11" t="s">
        <v>30</v>
      </c>
      <c r="L8" s="14"/>
      <c r="M8" s="36">
        <v>46097.25</v>
      </c>
      <c r="N8" s="36">
        <v>46097.77847222222</v>
      </c>
      <c r="O8" s="11"/>
      <c r="P8" s="11"/>
      <c r="Q8" s="11"/>
      <c r="R8" s="11"/>
      <c r="S8" s="15">
        <f t="shared" ref="S8:S71" si="0">Q8+R8</f>
        <v>0</v>
      </c>
      <c r="T8" s="16"/>
      <c r="U8" s="17"/>
      <c r="V8" s="18">
        <v>1</v>
      </c>
      <c r="W8" s="19">
        <v>34.96</v>
      </c>
      <c r="X8" s="20">
        <f t="shared" ref="X8:X71" si="1">T8+V8</f>
        <v>1</v>
      </c>
      <c r="Y8" s="21">
        <f t="shared" ref="Y8:Y71" si="2">(T8*U8)+(V8*W8)</f>
        <v>34.96</v>
      </c>
      <c r="Z8" s="15">
        <f>S8+Y8</f>
        <v>34.96</v>
      </c>
      <c r="AA8" s="22"/>
    </row>
    <row r="9" spans="1:236" s="23" customFormat="1" ht="15.75" customHeight="1" x14ac:dyDescent="0.2">
      <c r="A9" s="13" t="s">
        <v>81</v>
      </c>
      <c r="B9" s="13" t="s">
        <v>81</v>
      </c>
      <c r="C9" s="8" t="s">
        <v>1031</v>
      </c>
      <c r="D9" s="7">
        <v>80045</v>
      </c>
      <c r="E9" s="30" t="s">
        <v>185</v>
      </c>
      <c r="F9" s="9"/>
      <c r="G9" s="10"/>
      <c r="H9" s="11" t="s">
        <v>31</v>
      </c>
      <c r="I9" s="11" t="s">
        <v>30</v>
      </c>
      <c r="J9" s="8" t="s">
        <v>1078</v>
      </c>
      <c r="K9" s="11" t="s">
        <v>30</v>
      </c>
      <c r="L9" s="14"/>
      <c r="M9" s="36">
        <v>46114.333333333336</v>
      </c>
      <c r="N9" s="36">
        <v>46114.708333333336</v>
      </c>
      <c r="O9" s="11"/>
      <c r="P9" s="11"/>
      <c r="Q9" s="11"/>
      <c r="R9" s="11"/>
      <c r="S9" s="15">
        <f t="shared" si="0"/>
        <v>0</v>
      </c>
      <c r="T9" s="16"/>
      <c r="U9" s="17"/>
      <c r="V9" s="18">
        <v>1</v>
      </c>
      <c r="W9" s="19">
        <v>52.24</v>
      </c>
      <c r="X9" s="20">
        <f t="shared" si="1"/>
        <v>1</v>
      </c>
      <c r="Y9" s="21">
        <f t="shared" si="2"/>
        <v>52.24</v>
      </c>
      <c r="Z9" s="15">
        <f t="shared" ref="Z9:Z10" si="3">S9+Y9</f>
        <v>52.24</v>
      </c>
      <c r="AA9" s="22"/>
    </row>
    <row r="10" spans="1:236" s="23" customFormat="1" ht="15.75" customHeight="1" x14ac:dyDescent="0.2">
      <c r="A10" s="13" t="s">
        <v>81</v>
      </c>
      <c r="B10" s="13" t="s">
        <v>81</v>
      </c>
      <c r="C10" s="8" t="s">
        <v>210</v>
      </c>
      <c r="D10" s="7">
        <v>8470</v>
      </c>
      <c r="E10" s="30" t="s">
        <v>2</v>
      </c>
      <c r="F10" s="9"/>
      <c r="G10" s="10"/>
      <c r="H10" s="11" t="s">
        <v>31</v>
      </c>
      <c r="I10" s="11" t="s">
        <v>30</v>
      </c>
      <c r="J10" s="8" t="s">
        <v>701</v>
      </c>
      <c r="K10" s="11" t="s">
        <v>30</v>
      </c>
      <c r="L10" s="14"/>
      <c r="M10" s="36">
        <v>46083.368055555555</v>
      </c>
      <c r="N10" s="36">
        <v>46083.715277777781</v>
      </c>
      <c r="O10" s="11"/>
      <c r="P10" s="11"/>
      <c r="Q10" s="11"/>
      <c r="R10" s="11"/>
      <c r="S10" s="15">
        <f t="shared" si="0"/>
        <v>0</v>
      </c>
      <c r="T10" s="16"/>
      <c r="U10" s="17"/>
      <c r="V10" s="18">
        <v>1</v>
      </c>
      <c r="W10" s="19">
        <v>70.099999999999994</v>
      </c>
      <c r="X10" s="20">
        <f t="shared" si="1"/>
        <v>1</v>
      </c>
      <c r="Y10" s="21">
        <f t="shared" si="2"/>
        <v>70.099999999999994</v>
      </c>
      <c r="Z10" s="15">
        <f t="shared" si="3"/>
        <v>70.099999999999994</v>
      </c>
      <c r="AA10" s="22"/>
    </row>
    <row r="11" spans="1:236" s="23" customFormat="1" ht="15.75" customHeight="1" x14ac:dyDescent="0.2">
      <c r="A11" s="13" t="s">
        <v>81</v>
      </c>
      <c r="B11" s="13" t="s">
        <v>81</v>
      </c>
      <c r="C11" s="8" t="s">
        <v>210</v>
      </c>
      <c r="D11" s="7">
        <v>8470</v>
      </c>
      <c r="E11" s="30" t="s">
        <v>2</v>
      </c>
      <c r="F11" s="9"/>
      <c r="G11" s="10"/>
      <c r="H11" s="11" t="s">
        <v>31</v>
      </c>
      <c r="I11" s="11" t="s">
        <v>30</v>
      </c>
      <c r="J11" s="8" t="s">
        <v>233</v>
      </c>
      <c r="K11" s="11" t="s">
        <v>30</v>
      </c>
      <c r="L11" s="14"/>
      <c r="M11" s="36">
        <v>46099.364583333336</v>
      </c>
      <c r="N11" s="36">
        <v>46099.673611111109</v>
      </c>
      <c r="O11" s="11"/>
      <c r="P11" s="11"/>
      <c r="Q11" s="11"/>
      <c r="R11" s="11"/>
      <c r="S11" s="15">
        <f t="shared" si="0"/>
        <v>0</v>
      </c>
      <c r="T11" s="16"/>
      <c r="U11" s="17"/>
      <c r="V11" s="18">
        <v>1</v>
      </c>
      <c r="W11" s="19">
        <v>70.099999999999994</v>
      </c>
      <c r="X11" s="20">
        <f t="shared" si="1"/>
        <v>1</v>
      </c>
      <c r="Y11" s="21">
        <f t="shared" si="2"/>
        <v>70.099999999999994</v>
      </c>
      <c r="Z11" s="15">
        <f>S11+Y11</f>
        <v>70.099999999999994</v>
      </c>
      <c r="AA11" s="22"/>
    </row>
    <row r="12" spans="1:236" s="23" customFormat="1" ht="15.75" customHeight="1" x14ac:dyDescent="0.2">
      <c r="A12" s="13" t="s">
        <v>81</v>
      </c>
      <c r="B12" s="13" t="s">
        <v>81</v>
      </c>
      <c r="C12" s="8" t="s">
        <v>210</v>
      </c>
      <c r="D12" s="7">
        <v>8470</v>
      </c>
      <c r="E12" s="30" t="s">
        <v>2</v>
      </c>
      <c r="F12" s="9"/>
      <c r="G12" s="10"/>
      <c r="H12" s="11" t="s">
        <v>31</v>
      </c>
      <c r="I12" s="11" t="s">
        <v>30</v>
      </c>
      <c r="J12" s="8" t="s">
        <v>233</v>
      </c>
      <c r="K12" s="11" t="s">
        <v>30</v>
      </c>
      <c r="L12" s="14"/>
      <c r="M12" s="36">
        <v>46104.364583333336</v>
      </c>
      <c r="N12" s="36">
        <v>46104.659722222219</v>
      </c>
      <c r="O12" s="11"/>
      <c r="P12" s="11"/>
      <c r="Q12" s="11"/>
      <c r="R12" s="11"/>
      <c r="S12" s="15">
        <f t="shared" si="0"/>
        <v>0</v>
      </c>
      <c r="T12" s="16"/>
      <c r="U12" s="17"/>
      <c r="V12" s="18">
        <v>1</v>
      </c>
      <c r="W12" s="19">
        <v>70.099999999999994</v>
      </c>
      <c r="X12" s="20">
        <f t="shared" si="1"/>
        <v>1</v>
      </c>
      <c r="Y12" s="21">
        <f t="shared" si="2"/>
        <v>70.099999999999994</v>
      </c>
      <c r="Z12" s="15">
        <f t="shared" ref="Z12:Z75" si="4">S12+Y12</f>
        <v>70.099999999999994</v>
      </c>
      <c r="AA12" s="22"/>
    </row>
    <row r="13" spans="1:236" s="23" customFormat="1" ht="15.75" customHeight="1" x14ac:dyDescent="0.2">
      <c r="A13" s="13" t="s">
        <v>81</v>
      </c>
      <c r="B13" s="13" t="s">
        <v>81</v>
      </c>
      <c r="C13" s="8" t="s">
        <v>658</v>
      </c>
      <c r="D13" s="7">
        <v>9142</v>
      </c>
      <c r="E13" s="30" t="s">
        <v>3</v>
      </c>
      <c r="F13" s="9"/>
      <c r="G13" s="10"/>
      <c r="H13" s="11" t="s">
        <v>31</v>
      </c>
      <c r="I13" s="11" t="s">
        <v>30</v>
      </c>
      <c r="J13" s="8" t="s">
        <v>1079</v>
      </c>
      <c r="K13" s="11" t="s">
        <v>30</v>
      </c>
      <c r="L13" s="14"/>
      <c r="M13" s="36">
        <v>46061.556250000001</v>
      </c>
      <c r="N13" s="36">
        <v>46061.973611111112</v>
      </c>
      <c r="O13" s="11"/>
      <c r="P13" s="11"/>
      <c r="Q13" s="11"/>
      <c r="R13" s="11"/>
      <c r="S13" s="15">
        <f t="shared" si="0"/>
        <v>0</v>
      </c>
      <c r="T13" s="16"/>
      <c r="U13" s="17"/>
      <c r="V13" s="18">
        <v>1</v>
      </c>
      <c r="W13" s="19">
        <v>70.099999999999994</v>
      </c>
      <c r="X13" s="20">
        <f t="shared" si="1"/>
        <v>1</v>
      </c>
      <c r="Y13" s="21">
        <f t="shared" si="2"/>
        <v>70.099999999999994</v>
      </c>
      <c r="Z13" s="15">
        <f t="shared" si="4"/>
        <v>70.099999999999994</v>
      </c>
      <c r="AA13" s="22"/>
    </row>
    <row r="14" spans="1:236" s="23" customFormat="1" ht="15.75" customHeight="1" x14ac:dyDescent="0.2">
      <c r="A14" s="13" t="s">
        <v>81</v>
      </c>
      <c r="B14" s="13" t="s">
        <v>81</v>
      </c>
      <c r="C14" s="8" t="s">
        <v>43</v>
      </c>
      <c r="D14" s="7">
        <v>7526</v>
      </c>
      <c r="E14" s="30" t="s">
        <v>3</v>
      </c>
      <c r="F14" s="9"/>
      <c r="G14" s="10"/>
      <c r="H14" s="11" t="s">
        <v>31</v>
      </c>
      <c r="I14" s="11" t="s">
        <v>30</v>
      </c>
      <c r="J14" s="8" t="s">
        <v>357</v>
      </c>
      <c r="K14" s="11" t="s">
        <v>30</v>
      </c>
      <c r="L14" s="14"/>
      <c r="M14" s="36">
        <v>46092.236111111109</v>
      </c>
      <c r="N14" s="36">
        <v>46092.816666666666</v>
      </c>
      <c r="O14" s="11"/>
      <c r="P14" s="11"/>
      <c r="Q14" s="11"/>
      <c r="R14" s="11"/>
      <c r="S14" s="15">
        <f t="shared" si="0"/>
        <v>0</v>
      </c>
      <c r="T14" s="16"/>
      <c r="U14" s="17"/>
      <c r="V14" s="18">
        <v>1</v>
      </c>
      <c r="W14" s="19">
        <v>70.099999999999994</v>
      </c>
      <c r="X14" s="20">
        <f t="shared" si="1"/>
        <v>1</v>
      </c>
      <c r="Y14" s="21">
        <f t="shared" si="2"/>
        <v>70.099999999999994</v>
      </c>
      <c r="Z14" s="15">
        <f t="shared" si="4"/>
        <v>70.099999999999994</v>
      </c>
      <c r="AA14" s="22"/>
    </row>
    <row r="15" spans="1:236" s="23" customFormat="1" ht="15.75" customHeight="1" x14ac:dyDescent="0.2">
      <c r="A15" s="13" t="s">
        <v>81</v>
      </c>
      <c r="B15" s="13" t="s">
        <v>81</v>
      </c>
      <c r="C15" s="8" t="s">
        <v>32</v>
      </c>
      <c r="D15" s="7">
        <v>8215</v>
      </c>
      <c r="E15" s="30" t="s">
        <v>2</v>
      </c>
      <c r="F15" s="9"/>
      <c r="G15" s="10"/>
      <c r="H15" s="11" t="s">
        <v>31</v>
      </c>
      <c r="I15" s="11" t="s">
        <v>30</v>
      </c>
      <c r="J15" s="8" t="s">
        <v>1080</v>
      </c>
      <c r="K15" s="11" t="s">
        <v>30</v>
      </c>
      <c r="L15" s="14"/>
      <c r="M15" s="36">
        <v>46105.34097222222</v>
      </c>
      <c r="N15" s="36">
        <v>46105.71597222222</v>
      </c>
      <c r="O15" s="11"/>
      <c r="P15" s="11"/>
      <c r="Q15" s="11"/>
      <c r="R15" s="11"/>
      <c r="S15" s="15">
        <f t="shared" si="0"/>
        <v>0</v>
      </c>
      <c r="T15" s="16"/>
      <c r="U15" s="17"/>
      <c r="V15" s="18">
        <v>1</v>
      </c>
      <c r="W15" s="19">
        <v>70.099999999999994</v>
      </c>
      <c r="X15" s="20">
        <f t="shared" si="1"/>
        <v>1</v>
      </c>
      <c r="Y15" s="21">
        <f t="shared" si="2"/>
        <v>70.099999999999994</v>
      </c>
      <c r="Z15" s="15">
        <f t="shared" si="4"/>
        <v>70.099999999999994</v>
      </c>
      <c r="AA15" s="22"/>
    </row>
    <row r="16" spans="1:236" s="23" customFormat="1" ht="15.75" customHeight="1" x14ac:dyDescent="0.2">
      <c r="A16" s="13" t="s">
        <v>81</v>
      </c>
      <c r="B16" s="13" t="s">
        <v>81</v>
      </c>
      <c r="C16" s="8" t="s">
        <v>91</v>
      </c>
      <c r="D16" s="7">
        <v>8374</v>
      </c>
      <c r="E16" s="30" t="s">
        <v>3</v>
      </c>
      <c r="F16" s="9"/>
      <c r="G16" s="10"/>
      <c r="H16" s="11" t="s">
        <v>31</v>
      </c>
      <c r="I16" s="11" t="s">
        <v>30</v>
      </c>
      <c r="J16" s="8" t="s">
        <v>25</v>
      </c>
      <c r="K16" s="11" t="s">
        <v>30</v>
      </c>
      <c r="L16" s="14"/>
      <c r="M16" s="36">
        <v>46100.416666666664</v>
      </c>
      <c r="N16" s="36">
        <v>46100.875</v>
      </c>
      <c r="O16" s="11"/>
      <c r="P16" s="11"/>
      <c r="Q16" s="11"/>
      <c r="R16" s="11"/>
      <c r="S16" s="15">
        <f t="shared" si="0"/>
        <v>0</v>
      </c>
      <c r="T16" s="16"/>
      <c r="U16" s="17"/>
      <c r="V16" s="18">
        <v>1</v>
      </c>
      <c r="W16" s="19">
        <v>70.099999999999994</v>
      </c>
      <c r="X16" s="20">
        <f t="shared" si="1"/>
        <v>1</v>
      </c>
      <c r="Y16" s="21">
        <f t="shared" si="2"/>
        <v>70.099999999999994</v>
      </c>
      <c r="Z16" s="15">
        <f t="shared" si="4"/>
        <v>70.099999999999994</v>
      </c>
      <c r="AA16" s="22"/>
    </row>
    <row r="17" spans="1:27" s="23" customFormat="1" ht="15.75" customHeight="1" x14ac:dyDescent="0.2">
      <c r="A17" s="13" t="s">
        <v>81</v>
      </c>
      <c r="B17" s="13" t="s">
        <v>81</v>
      </c>
      <c r="C17" s="8" t="s">
        <v>1032</v>
      </c>
      <c r="D17" s="7">
        <v>8490</v>
      </c>
      <c r="E17" s="30" t="s">
        <v>0</v>
      </c>
      <c r="F17" s="9"/>
      <c r="G17" s="10"/>
      <c r="H17" s="11" t="s">
        <v>31</v>
      </c>
      <c r="I17" s="11" t="s">
        <v>30</v>
      </c>
      <c r="J17" s="8" t="s">
        <v>1081</v>
      </c>
      <c r="K17" s="11" t="s">
        <v>30</v>
      </c>
      <c r="L17" s="14"/>
      <c r="M17" s="36">
        <v>46113.333333333336</v>
      </c>
      <c r="N17" s="36">
        <v>46113.67291666667</v>
      </c>
      <c r="O17" s="11"/>
      <c r="P17" s="11"/>
      <c r="Q17" s="11"/>
      <c r="R17" s="11"/>
      <c r="S17" s="15">
        <f t="shared" si="0"/>
        <v>0</v>
      </c>
      <c r="T17" s="16"/>
      <c r="U17" s="17"/>
      <c r="V17" s="18">
        <v>1</v>
      </c>
      <c r="W17" s="19">
        <v>70.099999999999994</v>
      </c>
      <c r="X17" s="20">
        <f t="shared" si="1"/>
        <v>1</v>
      </c>
      <c r="Y17" s="21">
        <f t="shared" si="2"/>
        <v>70.099999999999994</v>
      </c>
      <c r="Z17" s="15">
        <f t="shared" si="4"/>
        <v>70.099999999999994</v>
      </c>
      <c r="AA17" s="22"/>
    </row>
    <row r="18" spans="1:27" s="23" customFormat="1" ht="15.75" customHeight="1" x14ac:dyDescent="0.2">
      <c r="A18" s="13" t="s">
        <v>81</v>
      </c>
      <c r="B18" s="13" t="s">
        <v>81</v>
      </c>
      <c r="C18" s="8" t="s">
        <v>211</v>
      </c>
      <c r="D18" s="7">
        <v>8123</v>
      </c>
      <c r="E18" s="30" t="s">
        <v>3</v>
      </c>
      <c r="F18" s="9"/>
      <c r="G18" s="10"/>
      <c r="H18" s="11" t="s">
        <v>31</v>
      </c>
      <c r="I18" s="11" t="s">
        <v>30</v>
      </c>
      <c r="J18" s="8" t="s">
        <v>1082</v>
      </c>
      <c r="K18" s="11" t="s">
        <v>30</v>
      </c>
      <c r="L18" s="14"/>
      <c r="M18" s="36">
        <v>46119.350694444445</v>
      </c>
      <c r="N18" s="36">
        <v>46119.673611111109</v>
      </c>
      <c r="O18" s="11"/>
      <c r="P18" s="11"/>
      <c r="Q18" s="11"/>
      <c r="R18" s="11"/>
      <c r="S18" s="15">
        <f t="shared" si="0"/>
        <v>0</v>
      </c>
      <c r="T18" s="16"/>
      <c r="U18" s="17"/>
      <c r="V18" s="18">
        <v>1</v>
      </c>
      <c r="W18" s="19">
        <v>70.099999999999994</v>
      </c>
      <c r="X18" s="20">
        <f t="shared" si="1"/>
        <v>1</v>
      </c>
      <c r="Y18" s="21">
        <f t="shared" si="2"/>
        <v>70.099999999999994</v>
      </c>
      <c r="Z18" s="15">
        <f t="shared" si="4"/>
        <v>70.099999999999994</v>
      </c>
      <c r="AA18" s="22"/>
    </row>
    <row r="19" spans="1:27" s="23" customFormat="1" ht="15.75" customHeight="1" x14ac:dyDescent="0.2">
      <c r="A19" s="13" t="s">
        <v>81</v>
      </c>
      <c r="B19" s="13" t="s">
        <v>81</v>
      </c>
      <c r="C19" s="8" t="s">
        <v>84</v>
      </c>
      <c r="D19" s="7">
        <v>7775</v>
      </c>
      <c r="E19" s="30" t="s">
        <v>3</v>
      </c>
      <c r="F19" s="9"/>
      <c r="G19" s="10"/>
      <c r="H19" s="11" t="s">
        <v>31</v>
      </c>
      <c r="I19" s="11" t="s">
        <v>30</v>
      </c>
      <c r="J19" s="8" t="s">
        <v>1083</v>
      </c>
      <c r="K19" s="11" t="s">
        <v>30</v>
      </c>
      <c r="L19" s="14"/>
      <c r="M19" s="36">
        <v>46093.458333333336</v>
      </c>
      <c r="N19" s="36">
        <v>46093.899305555555</v>
      </c>
      <c r="O19" s="11"/>
      <c r="P19" s="11"/>
      <c r="Q19" s="11"/>
      <c r="R19" s="11"/>
      <c r="S19" s="15">
        <f t="shared" si="0"/>
        <v>0</v>
      </c>
      <c r="T19" s="16"/>
      <c r="U19" s="17"/>
      <c r="V19" s="18">
        <v>1</v>
      </c>
      <c r="W19" s="19">
        <v>70.099999999999994</v>
      </c>
      <c r="X19" s="20">
        <f t="shared" si="1"/>
        <v>1</v>
      </c>
      <c r="Y19" s="21">
        <f t="shared" si="2"/>
        <v>70.099999999999994</v>
      </c>
      <c r="Z19" s="15">
        <f t="shared" si="4"/>
        <v>70.099999999999994</v>
      </c>
      <c r="AA19" s="22"/>
    </row>
    <row r="20" spans="1:27" s="23" customFormat="1" ht="15.75" customHeight="1" x14ac:dyDescent="0.2">
      <c r="A20" s="13" t="s">
        <v>81</v>
      </c>
      <c r="B20" s="13" t="s">
        <v>81</v>
      </c>
      <c r="C20" s="8" t="s">
        <v>84</v>
      </c>
      <c r="D20" s="7">
        <v>7775</v>
      </c>
      <c r="E20" s="30" t="s">
        <v>3</v>
      </c>
      <c r="F20" s="9"/>
      <c r="G20" s="10"/>
      <c r="H20" s="11" t="s">
        <v>31</v>
      </c>
      <c r="I20" s="11" t="s">
        <v>30</v>
      </c>
      <c r="J20" s="8" t="s">
        <v>1084</v>
      </c>
      <c r="K20" s="11" t="s">
        <v>30</v>
      </c>
      <c r="L20" s="14"/>
      <c r="M20" s="36">
        <v>46106.385416666664</v>
      </c>
      <c r="N20" s="36">
        <v>46106.752083333333</v>
      </c>
      <c r="O20" s="11"/>
      <c r="P20" s="11"/>
      <c r="Q20" s="11"/>
      <c r="R20" s="11"/>
      <c r="S20" s="15">
        <f t="shared" si="0"/>
        <v>0</v>
      </c>
      <c r="T20" s="16"/>
      <c r="U20" s="17"/>
      <c r="V20" s="18">
        <v>1</v>
      </c>
      <c r="W20" s="19">
        <v>70.099999999999994</v>
      </c>
      <c r="X20" s="20">
        <f t="shared" si="1"/>
        <v>1</v>
      </c>
      <c r="Y20" s="21">
        <f t="shared" si="2"/>
        <v>70.099999999999994</v>
      </c>
      <c r="Z20" s="15">
        <f t="shared" si="4"/>
        <v>70.099999999999994</v>
      </c>
      <c r="AA20" s="22"/>
    </row>
    <row r="21" spans="1:27" s="23" customFormat="1" ht="15.75" customHeight="1" x14ac:dyDescent="0.2">
      <c r="A21" s="13" t="s">
        <v>81</v>
      </c>
      <c r="B21" s="13" t="s">
        <v>81</v>
      </c>
      <c r="C21" s="8" t="s">
        <v>659</v>
      </c>
      <c r="D21" s="7">
        <v>7782</v>
      </c>
      <c r="E21" s="30" t="s">
        <v>0</v>
      </c>
      <c r="F21" s="9"/>
      <c r="G21" s="10"/>
      <c r="H21" s="11" t="s">
        <v>31</v>
      </c>
      <c r="I21" s="11" t="s">
        <v>30</v>
      </c>
      <c r="J21" s="8" t="s">
        <v>1085</v>
      </c>
      <c r="K21" s="11" t="s">
        <v>30</v>
      </c>
      <c r="L21" s="14"/>
      <c r="M21" s="36">
        <v>46121.347222222219</v>
      </c>
      <c r="N21" s="36">
        <v>46121.729861111111</v>
      </c>
      <c r="O21" s="11"/>
      <c r="P21" s="11"/>
      <c r="Q21" s="11"/>
      <c r="R21" s="11"/>
      <c r="S21" s="15">
        <f t="shared" si="0"/>
        <v>0</v>
      </c>
      <c r="T21" s="16"/>
      <c r="U21" s="17"/>
      <c r="V21" s="18">
        <v>1</v>
      </c>
      <c r="W21" s="19">
        <v>70.099999999999994</v>
      </c>
      <c r="X21" s="20">
        <f t="shared" si="1"/>
        <v>1</v>
      </c>
      <c r="Y21" s="21">
        <f t="shared" si="2"/>
        <v>70.099999999999994</v>
      </c>
      <c r="Z21" s="15">
        <f t="shared" si="4"/>
        <v>70.099999999999994</v>
      </c>
      <c r="AA21" s="22"/>
    </row>
    <row r="22" spans="1:27" s="23" customFormat="1" ht="15.75" customHeight="1" x14ac:dyDescent="0.2">
      <c r="A22" s="13" t="s">
        <v>81</v>
      </c>
      <c r="B22" s="13" t="s">
        <v>81</v>
      </c>
      <c r="C22" s="8" t="s">
        <v>142</v>
      </c>
      <c r="D22" s="7">
        <v>9424</v>
      </c>
      <c r="E22" s="30" t="s">
        <v>1</v>
      </c>
      <c r="F22" s="9"/>
      <c r="G22" s="10"/>
      <c r="H22" s="11" t="s">
        <v>31</v>
      </c>
      <c r="I22" s="11" t="s">
        <v>30</v>
      </c>
      <c r="J22" s="8" t="s">
        <v>178</v>
      </c>
      <c r="K22" s="11" t="s">
        <v>30</v>
      </c>
      <c r="L22" s="14"/>
      <c r="M22" s="36">
        <v>46111.25</v>
      </c>
      <c r="N22" s="36">
        <v>46111.833333333336</v>
      </c>
      <c r="O22" s="11"/>
      <c r="P22" s="11"/>
      <c r="Q22" s="11"/>
      <c r="R22" s="11"/>
      <c r="S22" s="15">
        <f t="shared" si="0"/>
        <v>0</v>
      </c>
      <c r="T22" s="16"/>
      <c r="U22" s="17"/>
      <c r="V22" s="18">
        <v>1</v>
      </c>
      <c r="W22" s="19">
        <v>70.099999999999994</v>
      </c>
      <c r="X22" s="20">
        <f t="shared" si="1"/>
        <v>1</v>
      </c>
      <c r="Y22" s="21">
        <f t="shared" si="2"/>
        <v>70.099999999999994</v>
      </c>
      <c r="Z22" s="15">
        <f t="shared" si="4"/>
        <v>70.099999999999994</v>
      </c>
      <c r="AA22" s="22"/>
    </row>
    <row r="23" spans="1:27" s="23" customFormat="1" ht="15.75" customHeight="1" x14ac:dyDescent="0.2">
      <c r="A23" s="13" t="s">
        <v>81</v>
      </c>
      <c r="B23" s="13" t="s">
        <v>81</v>
      </c>
      <c r="C23" s="8" t="s">
        <v>675</v>
      </c>
      <c r="D23" s="7">
        <v>7393</v>
      </c>
      <c r="E23" s="30" t="s">
        <v>2</v>
      </c>
      <c r="F23" s="9"/>
      <c r="G23" s="10"/>
      <c r="H23" s="11" t="s">
        <v>31</v>
      </c>
      <c r="I23" s="11" t="s">
        <v>30</v>
      </c>
      <c r="J23" s="8" t="s">
        <v>1086</v>
      </c>
      <c r="K23" s="11" t="s">
        <v>30</v>
      </c>
      <c r="L23" s="14"/>
      <c r="M23" s="36">
        <v>46106.284722222219</v>
      </c>
      <c r="N23" s="36">
        <v>46106.768055555556</v>
      </c>
      <c r="O23" s="11"/>
      <c r="P23" s="11"/>
      <c r="Q23" s="11"/>
      <c r="R23" s="11"/>
      <c r="S23" s="15">
        <f t="shared" si="0"/>
        <v>0</v>
      </c>
      <c r="T23" s="16"/>
      <c r="U23" s="17"/>
      <c r="V23" s="18">
        <v>1</v>
      </c>
      <c r="W23" s="19">
        <v>70.099999999999994</v>
      </c>
      <c r="X23" s="20">
        <f t="shared" si="1"/>
        <v>1</v>
      </c>
      <c r="Y23" s="21">
        <f t="shared" si="2"/>
        <v>70.099999999999994</v>
      </c>
      <c r="Z23" s="15">
        <f t="shared" si="4"/>
        <v>70.099999999999994</v>
      </c>
      <c r="AA23" s="22"/>
    </row>
    <row r="24" spans="1:27" s="23" customFormat="1" ht="15.75" customHeight="1" x14ac:dyDescent="0.2">
      <c r="A24" s="13" t="s">
        <v>81</v>
      </c>
      <c r="B24" s="13" t="s">
        <v>81</v>
      </c>
      <c r="C24" s="8" t="s">
        <v>675</v>
      </c>
      <c r="D24" s="7">
        <v>7393</v>
      </c>
      <c r="E24" s="30" t="s">
        <v>2</v>
      </c>
      <c r="F24" s="9"/>
      <c r="G24" s="10"/>
      <c r="H24" s="11" t="s">
        <v>31</v>
      </c>
      <c r="I24" s="11" t="s">
        <v>30</v>
      </c>
      <c r="J24" s="8" t="s">
        <v>995</v>
      </c>
      <c r="K24" s="11" t="s">
        <v>30</v>
      </c>
      <c r="L24" s="14"/>
      <c r="M24" s="36">
        <v>46111.307638888888</v>
      </c>
      <c r="N24" s="36">
        <v>46111.854166666664</v>
      </c>
      <c r="O24" s="11"/>
      <c r="P24" s="11"/>
      <c r="Q24" s="11"/>
      <c r="R24" s="11"/>
      <c r="S24" s="15">
        <f t="shared" si="0"/>
        <v>0</v>
      </c>
      <c r="T24" s="16"/>
      <c r="U24" s="17"/>
      <c r="V24" s="18">
        <v>1</v>
      </c>
      <c r="W24" s="19">
        <v>70.099999999999994</v>
      </c>
      <c r="X24" s="20">
        <f t="shared" si="1"/>
        <v>1</v>
      </c>
      <c r="Y24" s="21">
        <f t="shared" si="2"/>
        <v>70.099999999999994</v>
      </c>
      <c r="Z24" s="15">
        <f t="shared" si="4"/>
        <v>70.099999999999994</v>
      </c>
      <c r="AA24" s="22"/>
    </row>
    <row r="25" spans="1:27" s="23" customFormat="1" ht="15.75" customHeight="1" x14ac:dyDescent="0.2">
      <c r="A25" s="13" t="s">
        <v>81</v>
      </c>
      <c r="B25" s="13" t="s">
        <v>81</v>
      </c>
      <c r="C25" s="8" t="s">
        <v>45</v>
      </c>
      <c r="D25" s="7">
        <v>8821</v>
      </c>
      <c r="E25" s="30" t="s">
        <v>2</v>
      </c>
      <c r="F25" s="9"/>
      <c r="G25" s="10"/>
      <c r="H25" s="11" t="s">
        <v>31</v>
      </c>
      <c r="I25" s="11" t="s">
        <v>30</v>
      </c>
      <c r="J25" s="8" t="s">
        <v>1087</v>
      </c>
      <c r="K25" s="11" t="s">
        <v>30</v>
      </c>
      <c r="L25" s="14"/>
      <c r="M25" s="36">
        <v>46084.381944444445</v>
      </c>
      <c r="N25" s="36">
        <v>46084.676388888889</v>
      </c>
      <c r="O25" s="11"/>
      <c r="P25" s="11"/>
      <c r="Q25" s="11"/>
      <c r="R25" s="11"/>
      <c r="S25" s="15">
        <f t="shared" si="0"/>
        <v>0</v>
      </c>
      <c r="T25" s="16"/>
      <c r="U25" s="17"/>
      <c r="V25" s="18">
        <v>1</v>
      </c>
      <c r="W25" s="19">
        <v>70.099999999999994</v>
      </c>
      <c r="X25" s="20">
        <f t="shared" si="1"/>
        <v>1</v>
      </c>
      <c r="Y25" s="21">
        <f t="shared" si="2"/>
        <v>70.099999999999994</v>
      </c>
      <c r="Z25" s="15">
        <f t="shared" si="4"/>
        <v>70.099999999999994</v>
      </c>
      <c r="AA25" s="22"/>
    </row>
    <row r="26" spans="1:27" s="23" customFormat="1" ht="15.75" customHeight="1" x14ac:dyDescent="0.2">
      <c r="A26" s="13" t="s">
        <v>81</v>
      </c>
      <c r="B26" s="13" t="s">
        <v>81</v>
      </c>
      <c r="C26" s="8" t="s">
        <v>45</v>
      </c>
      <c r="D26" s="7">
        <v>8821</v>
      </c>
      <c r="E26" s="30" t="s">
        <v>2</v>
      </c>
      <c r="F26" s="9"/>
      <c r="G26" s="10"/>
      <c r="H26" s="11" t="s">
        <v>31</v>
      </c>
      <c r="I26" s="11" t="s">
        <v>30</v>
      </c>
      <c r="J26" s="8" t="s">
        <v>1088</v>
      </c>
      <c r="K26" s="11" t="s">
        <v>30</v>
      </c>
      <c r="L26" s="14"/>
      <c r="M26" s="36">
        <v>46104.361805555556</v>
      </c>
      <c r="N26" s="36">
        <v>46104.731944444444</v>
      </c>
      <c r="O26" s="11"/>
      <c r="P26" s="11"/>
      <c r="Q26" s="11"/>
      <c r="R26" s="11"/>
      <c r="S26" s="15">
        <f t="shared" si="0"/>
        <v>0</v>
      </c>
      <c r="T26" s="16"/>
      <c r="U26" s="17"/>
      <c r="V26" s="18">
        <v>1</v>
      </c>
      <c r="W26" s="19">
        <v>70.099999999999994</v>
      </c>
      <c r="X26" s="20">
        <f t="shared" si="1"/>
        <v>1</v>
      </c>
      <c r="Y26" s="21">
        <f t="shared" si="2"/>
        <v>70.099999999999994</v>
      </c>
      <c r="Z26" s="15">
        <f t="shared" si="4"/>
        <v>70.099999999999994</v>
      </c>
      <c r="AA26" s="22"/>
    </row>
    <row r="27" spans="1:27" s="23" customFormat="1" ht="15.75" customHeight="1" x14ac:dyDescent="0.2">
      <c r="A27" s="13" t="s">
        <v>81</v>
      </c>
      <c r="B27" s="13" t="s">
        <v>81</v>
      </c>
      <c r="C27" s="8" t="s">
        <v>40</v>
      </c>
      <c r="D27" s="7">
        <v>7656</v>
      </c>
      <c r="E27" s="30" t="s">
        <v>2</v>
      </c>
      <c r="F27" s="9"/>
      <c r="G27" s="10"/>
      <c r="H27" s="11" t="s">
        <v>31</v>
      </c>
      <c r="I27" s="11" t="s">
        <v>30</v>
      </c>
      <c r="J27" s="8" t="s">
        <v>1089</v>
      </c>
      <c r="K27" s="11" t="s">
        <v>30</v>
      </c>
      <c r="L27" s="14"/>
      <c r="M27" s="36">
        <v>46092.333333333336</v>
      </c>
      <c r="N27" s="36">
        <v>46092.708333333336</v>
      </c>
      <c r="O27" s="11"/>
      <c r="P27" s="11"/>
      <c r="Q27" s="11"/>
      <c r="R27" s="11"/>
      <c r="S27" s="15">
        <f t="shared" si="0"/>
        <v>0</v>
      </c>
      <c r="T27" s="16"/>
      <c r="U27" s="17"/>
      <c r="V27" s="18">
        <v>1</v>
      </c>
      <c r="W27" s="19">
        <v>70.099999999999994</v>
      </c>
      <c r="X27" s="20">
        <f t="shared" si="1"/>
        <v>1</v>
      </c>
      <c r="Y27" s="21">
        <f t="shared" si="2"/>
        <v>70.099999999999994</v>
      </c>
      <c r="Z27" s="15">
        <f t="shared" si="4"/>
        <v>70.099999999999994</v>
      </c>
      <c r="AA27" s="22"/>
    </row>
    <row r="28" spans="1:27" s="23" customFormat="1" ht="15.75" customHeight="1" x14ac:dyDescent="0.2">
      <c r="A28" s="13" t="s">
        <v>81</v>
      </c>
      <c r="B28" s="13" t="s">
        <v>81</v>
      </c>
      <c r="C28" s="8" t="s">
        <v>26</v>
      </c>
      <c r="D28" s="7">
        <v>7658</v>
      </c>
      <c r="E28" s="30" t="s">
        <v>3</v>
      </c>
      <c r="F28" s="9"/>
      <c r="G28" s="10"/>
      <c r="H28" s="11" t="s">
        <v>31</v>
      </c>
      <c r="I28" s="11" t="s">
        <v>30</v>
      </c>
      <c r="J28" s="8" t="s">
        <v>779</v>
      </c>
      <c r="K28" s="11" t="s">
        <v>30</v>
      </c>
      <c r="L28" s="14"/>
      <c r="M28" s="36">
        <v>46122.348611111112</v>
      </c>
      <c r="N28" s="36">
        <v>46122.663194444445</v>
      </c>
      <c r="O28" s="11"/>
      <c r="P28" s="11"/>
      <c r="Q28" s="11"/>
      <c r="R28" s="11"/>
      <c r="S28" s="15">
        <f t="shared" si="0"/>
        <v>0</v>
      </c>
      <c r="T28" s="16"/>
      <c r="U28" s="17"/>
      <c r="V28" s="18">
        <v>1</v>
      </c>
      <c r="W28" s="19">
        <v>70.099999999999994</v>
      </c>
      <c r="X28" s="20">
        <f t="shared" si="1"/>
        <v>1</v>
      </c>
      <c r="Y28" s="21">
        <f t="shared" si="2"/>
        <v>70.099999999999994</v>
      </c>
      <c r="Z28" s="15">
        <f t="shared" si="4"/>
        <v>70.099999999999994</v>
      </c>
      <c r="AA28" s="22"/>
    </row>
    <row r="29" spans="1:27" s="23" customFormat="1" ht="15.75" customHeight="1" x14ac:dyDescent="0.2">
      <c r="A29" s="13" t="s">
        <v>81</v>
      </c>
      <c r="B29" s="13" t="s">
        <v>81</v>
      </c>
      <c r="C29" s="8" t="s">
        <v>663</v>
      </c>
      <c r="D29" s="7">
        <v>7887</v>
      </c>
      <c r="E29" s="30" t="s">
        <v>2</v>
      </c>
      <c r="F29" s="9"/>
      <c r="G29" s="10"/>
      <c r="H29" s="11" t="s">
        <v>31</v>
      </c>
      <c r="I29" s="11" t="s">
        <v>30</v>
      </c>
      <c r="J29" s="8" t="s">
        <v>1090</v>
      </c>
      <c r="K29" s="11" t="s">
        <v>30</v>
      </c>
      <c r="L29" s="14"/>
      <c r="M29" s="36">
        <v>46123.354166666664</v>
      </c>
      <c r="N29" s="36">
        <v>46123.888888888891</v>
      </c>
      <c r="O29" s="11"/>
      <c r="P29" s="11"/>
      <c r="Q29" s="11"/>
      <c r="R29" s="11"/>
      <c r="S29" s="15">
        <f t="shared" si="0"/>
        <v>0</v>
      </c>
      <c r="T29" s="16"/>
      <c r="U29" s="17"/>
      <c r="V29" s="18">
        <v>1</v>
      </c>
      <c r="W29" s="19">
        <v>70.099999999999994</v>
      </c>
      <c r="X29" s="20">
        <f t="shared" si="1"/>
        <v>1</v>
      </c>
      <c r="Y29" s="21">
        <f t="shared" si="2"/>
        <v>70.099999999999994</v>
      </c>
      <c r="Z29" s="15">
        <f t="shared" si="4"/>
        <v>70.099999999999994</v>
      </c>
      <c r="AA29" s="22"/>
    </row>
    <row r="30" spans="1:27" s="23" customFormat="1" ht="15.75" customHeight="1" x14ac:dyDescent="0.2">
      <c r="A30" s="13" t="s">
        <v>81</v>
      </c>
      <c r="B30" s="13" t="s">
        <v>81</v>
      </c>
      <c r="C30" s="8" t="s">
        <v>1033</v>
      </c>
      <c r="D30" s="7">
        <v>5727</v>
      </c>
      <c r="E30" s="30" t="s">
        <v>3</v>
      </c>
      <c r="F30" s="9"/>
      <c r="G30" s="10"/>
      <c r="H30" s="11" t="s">
        <v>31</v>
      </c>
      <c r="I30" s="11" t="s">
        <v>30</v>
      </c>
      <c r="J30" s="8" t="s">
        <v>108</v>
      </c>
      <c r="K30" s="11" t="s">
        <v>30</v>
      </c>
      <c r="L30" s="14"/>
      <c r="M30" s="36">
        <v>46091.298611111109</v>
      </c>
      <c r="N30" s="36">
        <v>46091.805555555555</v>
      </c>
      <c r="O30" s="11"/>
      <c r="P30" s="11"/>
      <c r="Q30" s="11"/>
      <c r="R30" s="11"/>
      <c r="S30" s="15">
        <f t="shared" si="0"/>
        <v>0</v>
      </c>
      <c r="T30" s="16"/>
      <c r="U30" s="17"/>
      <c r="V30" s="18">
        <v>1</v>
      </c>
      <c r="W30" s="19">
        <v>70.099999999999994</v>
      </c>
      <c r="X30" s="20">
        <f t="shared" si="1"/>
        <v>1</v>
      </c>
      <c r="Y30" s="21">
        <f t="shared" si="2"/>
        <v>70.099999999999994</v>
      </c>
      <c r="Z30" s="15">
        <f t="shared" si="4"/>
        <v>70.099999999999994</v>
      </c>
      <c r="AA30" s="22"/>
    </row>
    <row r="31" spans="1:27" s="23" customFormat="1" ht="15.75" customHeight="1" x14ac:dyDescent="0.2">
      <c r="A31" s="13" t="s">
        <v>81</v>
      </c>
      <c r="B31" s="13" t="s">
        <v>81</v>
      </c>
      <c r="C31" s="8" t="s">
        <v>219</v>
      </c>
      <c r="D31" s="7">
        <v>6317</v>
      </c>
      <c r="E31" s="30" t="s">
        <v>3</v>
      </c>
      <c r="F31" s="9"/>
      <c r="G31" s="10"/>
      <c r="H31" s="11" t="s">
        <v>31</v>
      </c>
      <c r="I31" s="11" t="s">
        <v>30</v>
      </c>
      <c r="J31" s="8" t="s">
        <v>18</v>
      </c>
      <c r="K31" s="11" t="s">
        <v>30</v>
      </c>
      <c r="L31" s="14"/>
      <c r="M31" s="36">
        <v>46121.368055555555</v>
      </c>
      <c r="N31" s="36">
        <v>46121.719444444447</v>
      </c>
      <c r="O31" s="11"/>
      <c r="P31" s="11"/>
      <c r="Q31" s="11"/>
      <c r="R31" s="11"/>
      <c r="S31" s="15">
        <f t="shared" si="0"/>
        <v>0</v>
      </c>
      <c r="T31" s="16"/>
      <c r="U31" s="17"/>
      <c r="V31" s="18">
        <v>1</v>
      </c>
      <c r="W31" s="19">
        <v>70.099999999999994</v>
      </c>
      <c r="X31" s="20">
        <f t="shared" si="1"/>
        <v>1</v>
      </c>
      <c r="Y31" s="21">
        <f t="shared" si="2"/>
        <v>70.099999999999994</v>
      </c>
      <c r="Z31" s="15">
        <f t="shared" si="4"/>
        <v>70.099999999999994</v>
      </c>
      <c r="AA31" s="22"/>
    </row>
    <row r="32" spans="1:27" s="23" customFormat="1" ht="15.75" customHeight="1" x14ac:dyDescent="0.2">
      <c r="A32" s="13" t="s">
        <v>81</v>
      </c>
      <c r="B32" s="13" t="s">
        <v>81</v>
      </c>
      <c r="C32" s="8" t="s">
        <v>1034</v>
      </c>
      <c r="D32" s="7">
        <v>6462</v>
      </c>
      <c r="E32" s="30" t="s">
        <v>3</v>
      </c>
      <c r="F32" s="9"/>
      <c r="G32" s="10"/>
      <c r="H32" s="11" t="s">
        <v>31</v>
      </c>
      <c r="I32" s="11" t="s">
        <v>30</v>
      </c>
      <c r="J32" s="8" t="s">
        <v>398</v>
      </c>
      <c r="K32" s="11" t="s">
        <v>30</v>
      </c>
      <c r="L32" s="14"/>
      <c r="M32" s="36">
        <v>46107.333333333336</v>
      </c>
      <c r="N32" s="36">
        <v>46107.708333333336</v>
      </c>
      <c r="O32" s="11"/>
      <c r="P32" s="11"/>
      <c r="Q32" s="11"/>
      <c r="R32" s="11"/>
      <c r="S32" s="15">
        <f t="shared" si="0"/>
        <v>0</v>
      </c>
      <c r="T32" s="16"/>
      <c r="U32" s="17"/>
      <c r="V32" s="18">
        <v>1</v>
      </c>
      <c r="W32" s="19">
        <v>70.099999999999994</v>
      </c>
      <c r="X32" s="20">
        <f t="shared" si="1"/>
        <v>1</v>
      </c>
      <c r="Y32" s="21">
        <f t="shared" si="2"/>
        <v>70.099999999999994</v>
      </c>
      <c r="Z32" s="15">
        <f t="shared" si="4"/>
        <v>70.099999999999994</v>
      </c>
      <c r="AA32" s="22"/>
    </row>
    <row r="33" spans="1:27" s="23" customFormat="1" ht="15.75" customHeight="1" x14ac:dyDescent="0.2">
      <c r="A33" s="13" t="s">
        <v>81</v>
      </c>
      <c r="B33" s="13" t="s">
        <v>81</v>
      </c>
      <c r="C33" s="8" t="s">
        <v>34</v>
      </c>
      <c r="D33" s="7">
        <v>9812</v>
      </c>
      <c r="E33" s="30" t="s">
        <v>1</v>
      </c>
      <c r="F33" s="9"/>
      <c r="G33" s="10"/>
      <c r="H33" s="11" t="s">
        <v>31</v>
      </c>
      <c r="I33" s="11" t="s">
        <v>30</v>
      </c>
      <c r="J33" s="8" t="s">
        <v>268</v>
      </c>
      <c r="K33" s="11" t="s">
        <v>30</v>
      </c>
      <c r="L33" s="14"/>
      <c r="M33" s="36">
        <v>46107.333333333336</v>
      </c>
      <c r="N33" s="36">
        <v>46107.854166666664</v>
      </c>
      <c r="O33" s="11"/>
      <c r="P33" s="11"/>
      <c r="Q33" s="11"/>
      <c r="R33" s="11"/>
      <c r="S33" s="15">
        <f t="shared" si="0"/>
        <v>0</v>
      </c>
      <c r="T33" s="16"/>
      <c r="U33" s="17"/>
      <c r="V33" s="18">
        <v>1</v>
      </c>
      <c r="W33" s="19">
        <v>70.099999999999994</v>
      </c>
      <c r="X33" s="20">
        <f t="shared" si="1"/>
        <v>1</v>
      </c>
      <c r="Y33" s="21">
        <f t="shared" si="2"/>
        <v>70.099999999999994</v>
      </c>
      <c r="Z33" s="15">
        <f t="shared" si="4"/>
        <v>70.099999999999994</v>
      </c>
      <c r="AA33" s="22"/>
    </row>
    <row r="34" spans="1:27" s="23" customFormat="1" ht="15.75" customHeight="1" x14ac:dyDescent="0.2">
      <c r="A34" s="13" t="s">
        <v>81</v>
      </c>
      <c r="B34" s="13" t="s">
        <v>81</v>
      </c>
      <c r="C34" s="8" t="s">
        <v>113</v>
      </c>
      <c r="D34" s="7">
        <v>9772</v>
      </c>
      <c r="E34" s="30" t="s">
        <v>1</v>
      </c>
      <c r="F34" s="9"/>
      <c r="G34" s="10"/>
      <c r="H34" s="11" t="s">
        <v>31</v>
      </c>
      <c r="I34" s="11" t="s">
        <v>30</v>
      </c>
      <c r="J34" s="8" t="s">
        <v>107</v>
      </c>
      <c r="K34" s="11" t="s">
        <v>30</v>
      </c>
      <c r="L34" s="14"/>
      <c r="M34" s="36">
        <v>46120.375</v>
      </c>
      <c r="N34" s="36">
        <v>46120.638888888891</v>
      </c>
      <c r="O34" s="11"/>
      <c r="P34" s="11"/>
      <c r="Q34" s="11"/>
      <c r="R34" s="11"/>
      <c r="S34" s="15">
        <f t="shared" si="0"/>
        <v>0</v>
      </c>
      <c r="T34" s="16"/>
      <c r="U34" s="17"/>
      <c r="V34" s="18">
        <v>1</v>
      </c>
      <c r="W34" s="19">
        <v>70.099999999999994</v>
      </c>
      <c r="X34" s="20">
        <f t="shared" si="1"/>
        <v>1</v>
      </c>
      <c r="Y34" s="21">
        <f t="shared" si="2"/>
        <v>70.099999999999994</v>
      </c>
      <c r="Z34" s="15">
        <f t="shared" si="4"/>
        <v>70.099999999999994</v>
      </c>
      <c r="AA34" s="22"/>
    </row>
    <row r="35" spans="1:27" s="23" customFormat="1" ht="15.75" customHeight="1" x14ac:dyDescent="0.2">
      <c r="A35" s="13" t="s">
        <v>81</v>
      </c>
      <c r="B35" s="13" t="s">
        <v>81</v>
      </c>
      <c r="C35" s="8" t="s">
        <v>96</v>
      </c>
      <c r="D35" s="7">
        <v>9834</v>
      </c>
      <c r="E35" s="30" t="s">
        <v>2</v>
      </c>
      <c r="F35" s="9"/>
      <c r="G35" s="10"/>
      <c r="H35" s="11" t="s">
        <v>31</v>
      </c>
      <c r="I35" s="11" t="s">
        <v>30</v>
      </c>
      <c r="J35" s="8" t="s">
        <v>277</v>
      </c>
      <c r="K35" s="11" t="s">
        <v>30</v>
      </c>
      <c r="L35" s="14"/>
      <c r="M35" s="36">
        <v>46103.291666666664</v>
      </c>
      <c r="N35" s="36">
        <v>46103.833333333336</v>
      </c>
      <c r="O35" s="11"/>
      <c r="P35" s="11"/>
      <c r="Q35" s="11"/>
      <c r="R35" s="11"/>
      <c r="S35" s="15">
        <f t="shared" si="0"/>
        <v>0</v>
      </c>
      <c r="T35" s="16"/>
      <c r="U35" s="17"/>
      <c r="V35" s="18">
        <v>1</v>
      </c>
      <c r="W35" s="19">
        <v>70.099999999999994</v>
      </c>
      <c r="X35" s="20">
        <f t="shared" si="1"/>
        <v>1</v>
      </c>
      <c r="Y35" s="21">
        <f t="shared" si="2"/>
        <v>70.099999999999994</v>
      </c>
      <c r="Z35" s="15">
        <f t="shared" si="4"/>
        <v>70.099999999999994</v>
      </c>
      <c r="AA35" s="22"/>
    </row>
    <row r="36" spans="1:27" s="23" customFormat="1" ht="15.75" customHeight="1" x14ac:dyDescent="0.2">
      <c r="A36" s="13" t="s">
        <v>81</v>
      </c>
      <c r="B36" s="13" t="s">
        <v>81</v>
      </c>
      <c r="C36" s="8" t="s">
        <v>862</v>
      </c>
      <c r="D36" s="7">
        <v>10197</v>
      </c>
      <c r="E36" s="30" t="s">
        <v>2</v>
      </c>
      <c r="F36" s="9"/>
      <c r="G36" s="10"/>
      <c r="H36" s="11" t="s">
        <v>31</v>
      </c>
      <c r="I36" s="11" t="s">
        <v>30</v>
      </c>
      <c r="J36" s="8" t="s">
        <v>126</v>
      </c>
      <c r="K36" s="11" t="s">
        <v>30</v>
      </c>
      <c r="L36" s="14"/>
      <c r="M36" s="36">
        <v>46051.343055555553</v>
      </c>
      <c r="N36" s="36">
        <v>46051.725694444445</v>
      </c>
      <c r="O36" s="11"/>
      <c r="P36" s="11"/>
      <c r="Q36" s="11"/>
      <c r="R36" s="11"/>
      <c r="S36" s="15">
        <f t="shared" si="0"/>
        <v>0</v>
      </c>
      <c r="T36" s="16"/>
      <c r="U36" s="17"/>
      <c r="V36" s="18">
        <v>1</v>
      </c>
      <c r="W36" s="19">
        <v>70.099999999999994</v>
      </c>
      <c r="X36" s="20">
        <f t="shared" si="1"/>
        <v>1</v>
      </c>
      <c r="Y36" s="21">
        <f t="shared" si="2"/>
        <v>70.099999999999994</v>
      </c>
      <c r="Z36" s="15">
        <f t="shared" si="4"/>
        <v>70.099999999999994</v>
      </c>
      <c r="AA36" s="22"/>
    </row>
    <row r="37" spans="1:27" s="23" customFormat="1" ht="15.75" customHeight="1" x14ac:dyDescent="0.2">
      <c r="A37" s="13" t="s">
        <v>81</v>
      </c>
      <c r="B37" s="13" t="s">
        <v>81</v>
      </c>
      <c r="C37" s="8" t="s">
        <v>119</v>
      </c>
      <c r="D37" s="7">
        <v>10194</v>
      </c>
      <c r="E37" s="30" t="s">
        <v>1</v>
      </c>
      <c r="F37" s="9"/>
      <c r="G37" s="10"/>
      <c r="H37" s="11" t="s">
        <v>31</v>
      </c>
      <c r="I37" s="11" t="s">
        <v>30</v>
      </c>
      <c r="J37" s="8" t="s">
        <v>1091</v>
      </c>
      <c r="K37" s="11" t="s">
        <v>30</v>
      </c>
      <c r="L37" s="14"/>
      <c r="M37" s="36">
        <v>46121.354166666664</v>
      </c>
      <c r="N37" s="36">
        <v>46121.697916666664</v>
      </c>
      <c r="O37" s="11"/>
      <c r="P37" s="11"/>
      <c r="Q37" s="11"/>
      <c r="R37" s="11"/>
      <c r="S37" s="15">
        <f t="shared" si="0"/>
        <v>0</v>
      </c>
      <c r="T37" s="16"/>
      <c r="U37" s="17"/>
      <c r="V37" s="18">
        <v>1</v>
      </c>
      <c r="W37" s="19">
        <v>70.099999999999994</v>
      </c>
      <c r="X37" s="20">
        <f t="shared" si="1"/>
        <v>1</v>
      </c>
      <c r="Y37" s="21">
        <f t="shared" si="2"/>
        <v>70.099999999999994</v>
      </c>
      <c r="Z37" s="15">
        <f t="shared" si="4"/>
        <v>70.099999999999994</v>
      </c>
      <c r="AA37" s="22"/>
    </row>
    <row r="38" spans="1:27" s="23" customFormat="1" ht="15.75" customHeight="1" x14ac:dyDescent="0.2">
      <c r="A38" s="13" t="s">
        <v>81</v>
      </c>
      <c r="B38" s="13" t="s">
        <v>81</v>
      </c>
      <c r="C38" s="8" t="s">
        <v>1035</v>
      </c>
      <c r="D38" s="7">
        <v>10380</v>
      </c>
      <c r="E38" s="30" t="s">
        <v>2</v>
      </c>
      <c r="F38" s="9"/>
      <c r="G38" s="10"/>
      <c r="H38" s="11" t="s">
        <v>31</v>
      </c>
      <c r="I38" s="11" t="s">
        <v>30</v>
      </c>
      <c r="J38" s="8" t="s">
        <v>1092</v>
      </c>
      <c r="K38" s="11" t="s">
        <v>30</v>
      </c>
      <c r="L38" s="14"/>
      <c r="M38" s="36">
        <v>46122.402777777781</v>
      </c>
      <c r="N38" s="36">
        <v>46122.677083333336</v>
      </c>
      <c r="O38" s="11"/>
      <c r="P38" s="11"/>
      <c r="Q38" s="11"/>
      <c r="R38" s="11"/>
      <c r="S38" s="15">
        <f t="shared" si="0"/>
        <v>0</v>
      </c>
      <c r="T38" s="24"/>
      <c r="U38" s="25"/>
      <c r="V38" s="18">
        <v>1</v>
      </c>
      <c r="W38" s="19">
        <v>70.099999999999994</v>
      </c>
      <c r="X38" s="20">
        <f t="shared" si="1"/>
        <v>1</v>
      </c>
      <c r="Y38" s="21">
        <f t="shared" si="2"/>
        <v>70.099999999999994</v>
      </c>
      <c r="Z38" s="15">
        <f t="shared" si="4"/>
        <v>70.099999999999994</v>
      </c>
      <c r="AA38" s="22"/>
    </row>
    <row r="39" spans="1:27" s="23" customFormat="1" ht="15.75" customHeight="1" x14ac:dyDescent="0.2">
      <c r="A39" s="13" t="s">
        <v>81</v>
      </c>
      <c r="B39" s="13" t="s">
        <v>81</v>
      </c>
      <c r="C39" s="8" t="s">
        <v>87</v>
      </c>
      <c r="D39" s="7">
        <v>10594</v>
      </c>
      <c r="E39" s="30" t="s">
        <v>3</v>
      </c>
      <c r="F39" s="9"/>
      <c r="G39" s="10"/>
      <c r="H39" s="11" t="s">
        <v>31</v>
      </c>
      <c r="I39" s="11" t="s">
        <v>30</v>
      </c>
      <c r="J39" s="8" t="s">
        <v>1093</v>
      </c>
      <c r="K39" s="11" t="s">
        <v>30</v>
      </c>
      <c r="L39" s="14"/>
      <c r="M39" s="36">
        <v>46127.305555555555</v>
      </c>
      <c r="N39" s="36">
        <v>46127.763888888891</v>
      </c>
      <c r="O39" s="11"/>
      <c r="P39" s="11"/>
      <c r="Q39" s="11"/>
      <c r="R39" s="11"/>
      <c r="S39" s="15">
        <f t="shared" si="0"/>
        <v>0</v>
      </c>
      <c r="T39" s="16"/>
      <c r="U39" s="17"/>
      <c r="V39" s="18">
        <v>1</v>
      </c>
      <c r="W39" s="19">
        <v>70.099999999999994</v>
      </c>
      <c r="X39" s="20">
        <f t="shared" si="1"/>
        <v>1</v>
      </c>
      <c r="Y39" s="21">
        <f t="shared" si="2"/>
        <v>70.099999999999994</v>
      </c>
      <c r="Z39" s="15">
        <f t="shared" si="4"/>
        <v>70.099999999999994</v>
      </c>
      <c r="AA39" s="22"/>
    </row>
    <row r="40" spans="1:27" s="23" customFormat="1" ht="15.75" customHeight="1" x14ac:dyDescent="0.2">
      <c r="A40" s="13" t="s">
        <v>81</v>
      </c>
      <c r="B40" s="13" t="s">
        <v>81</v>
      </c>
      <c r="C40" s="8" t="s">
        <v>87</v>
      </c>
      <c r="D40" s="7">
        <v>10594</v>
      </c>
      <c r="E40" s="30" t="s">
        <v>3</v>
      </c>
      <c r="F40" s="9"/>
      <c r="G40" s="10"/>
      <c r="H40" s="11" t="s">
        <v>31</v>
      </c>
      <c r="I40" s="11" t="s">
        <v>30</v>
      </c>
      <c r="J40" s="8" t="s">
        <v>1094</v>
      </c>
      <c r="K40" s="11" t="s">
        <v>30</v>
      </c>
      <c r="L40" s="14"/>
      <c r="M40" s="36">
        <v>46122.354166666664</v>
      </c>
      <c r="N40" s="36">
        <v>46122.734722222223</v>
      </c>
      <c r="O40" s="11"/>
      <c r="P40" s="11"/>
      <c r="Q40" s="11"/>
      <c r="R40" s="11"/>
      <c r="S40" s="15">
        <f t="shared" si="0"/>
        <v>0</v>
      </c>
      <c r="T40" s="16"/>
      <c r="U40" s="17"/>
      <c r="V40" s="18">
        <v>1</v>
      </c>
      <c r="W40" s="19">
        <v>70.099999999999994</v>
      </c>
      <c r="X40" s="20">
        <f t="shared" si="1"/>
        <v>1</v>
      </c>
      <c r="Y40" s="21">
        <f t="shared" si="2"/>
        <v>70.099999999999994</v>
      </c>
      <c r="Z40" s="15">
        <f t="shared" si="4"/>
        <v>70.099999999999994</v>
      </c>
      <c r="AA40" s="22"/>
    </row>
    <row r="41" spans="1:27" s="23" customFormat="1" ht="15.75" customHeight="1" x14ac:dyDescent="0.2">
      <c r="A41" s="13" t="s">
        <v>81</v>
      </c>
      <c r="B41" s="13" t="s">
        <v>81</v>
      </c>
      <c r="C41" s="8" t="s">
        <v>884</v>
      </c>
      <c r="D41" s="7">
        <v>10542</v>
      </c>
      <c r="E41" s="30" t="s">
        <v>2</v>
      </c>
      <c r="F41" s="9"/>
      <c r="G41" s="10"/>
      <c r="H41" s="11" t="s">
        <v>31</v>
      </c>
      <c r="I41" s="11" t="s">
        <v>30</v>
      </c>
      <c r="J41" s="8" t="s">
        <v>1095</v>
      </c>
      <c r="K41" s="11" t="s">
        <v>30</v>
      </c>
      <c r="L41" s="14"/>
      <c r="M41" s="36">
        <v>46112.3125</v>
      </c>
      <c r="N41" s="36">
        <v>46112.708333333336</v>
      </c>
      <c r="O41" s="11"/>
      <c r="P41" s="11"/>
      <c r="Q41" s="11"/>
      <c r="R41" s="11"/>
      <c r="S41" s="15">
        <f t="shared" si="0"/>
        <v>0</v>
      </c>
      <c r="T41" s="16"/>
      <c r="U41" s="17"/>
      <c r="V41" s="18">
        <v>1</v>
      </c>
      <c r="W41" s="19">
        <v>70.099999999999994</v>
      </c>
      <c r="X41" s="20">
        <f t="shared" si="1"/>
        <v>1</v>
      </c>
      <c r="Y41" s="21">
        <f t="shared" si="2"/>
        <v>70.099999999999994</v>
      </c>
      <c r="Z41" s="15">
        <f t="shared" si="4"/>
        <v>70.099999999999994</v>
      </c>
      <c r="AA41" s="22"/>
    </row>
    <row r="42" spans="1:27" s="23" customFormat="1" ht="15.75" customHeight="1" x14ac:dyDescent="0.2">
      <c r="A42" s="13" t="s">
        <v>81</v>
      </c>
      <c r="B42" s="13" t="s">
        <v>81</v>
      </c>
      <c r="C42" s="8" t="s">
        <v>689</v>
      </c>
      <c r="D42" s="7">
        <v>10559</v>
      </c>
      <c r="E42" s="30" t="s">
        <v>1</v>
      </c>
      <c r="F42" s="9"/>
      <c r="G42" s="10"/>
      <c r="H42" s="11" t="s">
        <v>31</v>
      </c>
      <c r="I42" s="11" t="s">
        <v>30</v>
      </c>
      <c r="J42" s="8" t="s">
        <v>1096</v>
      </c>
      <c r="K42" s="11" t="s">
        <v>30</v>
      </c>
      <c r="L42" s="14"/>
      <c r="M42" s="36">
        <v>46094.791666666664</v>
      </c>
      <c r="N42" s="36">
        <v>46095.083333333336</v>
      </c>
      <c r="O42" s="11"/>
      <c r="P42" s="11"/>
      <c r="Q42" s="11"/>
      <c r="R42" s="11"/>
      <c r="S42" s="15">
        <f t="shared" si="0"/>
        <v>0</v>
      </c>
      <c r="T42" s="16"/>
      <c r="U42" s="17"/>
      <c r="V42" s="18">
        <v>1</v>
      </c>
      <c r="W42" s="19">
        <v>70.099999999999994</v>
      </c>
      <c r="X42" s="20">
        <f t="shared" si="1"/>
        <v>1</v>
      </c>
      <c r="Y42" s="21">
        <f t="shared" si="2"/>
        <v>70.099999999999994</v>
      </c>
      <c r="Z42" s="15">
        <f t="shared" si="4"/>
        <v>70.099999999999994</v>
      </c>
      <c r="AA42" s="22"/>
    </row>
    <row r="43" spans="1:27" s="23" customFormat="1" ht="15.75" customHeight="1" x14ac:dyDescent="0.2">
      <c r="A43" s="13" t="s">
        <v>81</v>
      </c>
      <c r="B43" s="13" t="s">
        <v>81</v>
      </c>
      <c r="C43" s="8" t="s">
        <v>689</v>
      </c>
      <c r="D43" s="7">
        <v>10559</v>
      </c>
      <c r="E43" s="30" t="s">
        <v>1</v>
      </c>
      <c r="F43" s="9"/>
      <c r="G43" s="10"/>
      <c r="H43" s="11" t="s">
        <v>31</v>
      </c>
      <c r="I43" s="11" t="s">
        <v>30</v>
      </c>
      <c r="J43" s="8" t="s">
        <v>1097</v>
      </c>
      <c r="K43" s="11" t="s">
        <v>30</v>
      </c>
      <c r="L43" s="14"/>
      <c r="M43" s="36">
        <v>46097.416666666664</v>
      </c>
      <c r="N43" s="36">
        <v>46097.831250000003</v>
      </c>
      <c r="O43" s="11"/>
      <c r="P43" s="11"/>
      <c r="Q43" s="11"/>
      <c r="R43" s="11"/>
      <c r="S43" s="15">
        <f t="shared" si="0"/>
        <v>0</v>
      </c>
      <c r="T43" s="16"/>
      <c r="U43" s="17"/>
      <c r="V43" s="18">
        <v>1</v>
      </c>
      <c r="W43" s="19">
        <v>70.099999999999994</v>
      </c>
      <c r="X43" s="20">
        <f t="shared" si="1"/>
        <v>1</v>
      </c>
      <c r="Y43" s="21">
        <f t="shared" si="2"/>
        <v>70.099999999999994</v>
      </c>
      <c r="Z43" s="15">
        <f t="shared" si="4"/>
        <v>70.099999999999994</v>
      </c>
      <c r="AA43" s="22"/>
    </row>
    <row r="44" spans="1:27" s="23" customFormat="1" ht="15.75" customHeight="1" x14ac:dyDescent="0.2">
      <c r="A44" s="13" t="s">
        <v>81</v>
      </c>
      <c r="B44" s="13" t="s">
        <v>81</v>
      </c>
      <c r="C44" s="8" t="s">
        <v>281</v>
      </c>
      <c r="D44" s="7">
        <v>10886</v>
      </c>
      <c r="E44" s="30" t="s">
        <v>3</v>
      </c>
      <c r="F44" s="9"/>
      <c r="G44" s="10"/>
      <c r="H44" s="11" t="s">
        <v>31</v>
      </c>
      <c r="I44" s="11" t="s">
        <v>30</v>
      </c>
      <c r="J44" s="8" t="s">
        <v>1081</v>
      </c>
      <c r="K44" s="11" t="s">
        <v>30</v>
      </c>
      <c r="L44" s="14"/>
      <c r="M44" s="36">
        <v>46128.342361111114</v>
      </c>
      <c r="N44" s="36">
        <v>46128.814583333333</v>
      </c>
      <c r="O44" s="11"/>
      <c r="P44" s="11"/>
      <c r="Q44" s="11"/>
      <c r="R44" s="11"/>
      <c r="S44" s="15">
        <f t="shared" si="0"/>
        <v>0</v>
      </c>
      <c r="T44" s="16"/>
      <c r="U44" s="17"/>
      <c r="V44" s="18">
        <v>1</v>
      </c>
      <c r="W44" s="19">
        <v>70.099999999999994</v>
      </c>
      <c r="X44" s="20">
        <f t="shared" si="1"/>
        <v>1</v>
      </c>
      <c r="Y44" s="21">
        <f t="shared" si="2"/>
        <v>70.099999999999994</v>
      </c>
      <c r="Z44" s="15">
        <f t="shared" si="4"/>
        <v>70.099999999999994</v>
      </c>
      <c r="AA44" s="22"/>
    </row>
    <row r="45" spans="1:27" s="23" customFormat="1" ht="15.75" customHeight="1" x14ac:dyDescent="0.2">
      <c r="A45" s="13" t="s">
        <v>81</v>
      </c>
      <c r="B45" s="13" t="s">
        <v>81</v>
      </c>
      <c r="C45" s="8" t="s">
        <v>281</v>
      </c>
      <c r="D45" s="7">
        <v>10886</v>
      </c>
      <c r="E45" s="30" t="s">
        <v>3</v>
      </c>
      <c r="F45" s="9"/>
      <c r="G45" s="10"/>
      <c r="H45" s="11" t="s">
        <v>31</v>
      </c>
      <c r="I45" s="11" t="s">
        <v>30</v>
      </c>
      <c r="J45" s="8" t="s">
        <v>920</v>
      </c>
      <c r="K45" s="11" t="s">
        <v>30</v>
      </c>
      <c r="L45" s="14"/>
      <c r="M45" s="36">
        <v>46123.347222222219</v>
      </c>
      <c r="N45" s="36">
        <v>46123.839583333334</v>
      </c>
      <c r="O45" s="11"/>
      <c r="P45" s="11"/>
      <c r="Q45" s="11"/>
      <c r="R45" s="11"/>
      <c r="S45" s="15">
        <f t="shared" si="0"/>
        <v>0</v>
      </c>
      <c r="T45" s="16"/>
      <c r="U45" s="17"/>
      <c r="V45" s="18">
        <v>1</v>
      </c>
      <c r="W45" s="19">
        <v>70.099999999999994</v>
      </c>
      <c r="X45" s="20">
        <f t="shared" si="1"/>
        <v>1</v>
      </c>
      <c r="Y45" s="21">
        <f t="shared" si="2"/>
        <v>70.099999999999994</v>
      </c>
      <c r="Z45" s="15">
        <f t="shared" si="4"/>
        <v>70.099999999999994</v>
      </c>
      <c r="AA45" s="22"/>
    </row>
    <row r="46" spans="1:27" s="23" customFormat="1" ht="15.75" customHeight="1" x14ac:dyDescent="0.2">
      <c r="A46" s="13" t="s">
        <v>81</v>
      </c>
      <c r="B46" s="13" t="s">
        <v>81</v>
      </c>
      <c r="C46" s="8" t="s">
        <v>281</v>
      </c>
      <c r="D46" s="7">
        <v>10886</v>
      </c>
      <c r="E46" s="30" t="s">
        <v>3</v>
      </c>
      <c r="F46" s="9"/>
      <c r="G46" s="10"/>
      <c r="H46" s="11" t="s">
        <v>31</v>
      </c>
      <c r="I46" s="11" t="s">
        <v>30</v>
      </c>
      <c r="J46" s="8" t="s">
        <v>314</v>
      </c>
      <c r="K46" s="11" t="s">
        <v>30</v>
      </c>
      <c r="L46" s="14"/>
      <c r="M46" s="36">
        <v>46120.339583333334</v>
      </c>
      <c r="N46" s="36">
        <v>46120.727083333331</v>
      </c>
      <c r="O46" s="11"/>
      <c r="P46" s="11"/>
      <c r="Q46" s="11"/>
      <c r="R46" s="11"/>
      <c r="S46" s="15">
        <f t="shared" si="0"/>
        <v>0</v>
      </c>
      <c r="T46" s="16"/>
      <c r="U46" s="17"/>
      <c r="V46" s="18">
        <v>1</v>
      </c>
      <c r="W46" s="19">
        <v>70.099999999999994</v>
      </c>
      <c r="X46" s="20">
        <f t="shared" si="1"/>
        <v>1</v>
      </c>
      <c r="Y46" s="21">
        <f t="shared" si="2"/>
        <v>70.099999999999994</v>
      </c>
      <c r="Z46" s="15">
        <f t="shared" si="4"/>
        <v>70.099999999999994</v>
      </c>
      <c r="AA46" s="22"/>
    </row>
    <row r="47" spans="1:27" s="23" customFormat="1" ht="15.75" customHeight="1" x14ac:dyDescent="0.2">
      <c r="A47" s="13" t="s">
        <v>81</v>
      </c>
      <c r="B47" s="13" t="s">
        <v>81</v>
      </c>
      <c r="C47" s="8" t="s">
        <v>92</v>
      </c>
      <c r="D47" s="7">
        <v>10868</v>
      </c>
      <c r="E47" s="30" t="s">
        <v>1</v>
      </c>
      <c r="F47" s="9"/>
      <c r="G47" s="10"/>
      <c r="H47" s="11" t="s">
        <v>31</v>
      </c>
      <c r="I47" s="11" t="s">
        <v>30</v>
      </c>
      <c r="J47" s="8" t="s">
        <v>1098</v>
      </c>
      <c r="K47" s="11" t="s">
        <v>30</v>
      </c>
      <c r="L47" s="14"/>
      <c r="M47" s="36">
        <v>46086.333333333336</v>
      </c>
      <c r="N47" s="36">
        <v>46086.708333333336</v>
      </c>
      <c r="O47" s="11"/>
      <c r="P47" s="11"/>
      <c r="Q47" s="11"/>
      <c r="R47" s="11"/>
      <c r="S47" s="15">
        <f t="shared" si="0"/>
        <v>0</v>
      </c>
      <c r="T47" s="16"/>
      <c r="U47" s="17"/>
      <c r="V47" s="18">
        <v>1</v>
      </c>
      <c r="W47" s="19">
        <v>70.099999999999994</v>
      </c>
      <c r="X47" s="20">
        <f t="shared" si="1"/>
        <v>1</v>
      </c>
      <c r="Y47" s="21">
        <f t="shared" si="2"/>
        <v>70.099999999999994</v>
      </c>
      <c r="Z47" s="15">
        <f t="shared" si="4"/>
        <v>70.099999999999994</v>
      </c>
      <c r="AA47" s="22"/>
    </row>
    <row r="48" spans="1:27" s="23" customFormat="1" ht="15.75" customHeight="1" x14ac:dyDescent="0.2">
      <c r="A48" s="13" t="s">
        <v>81</v>
      </c>
      <c r="B48" s="13" t="s">
        <v>81</v>
      </c>
      <c r="C48" s="8" t="s">
        <v>98</v>
      </c>
      <c r="D48" s="7">
        <v>10772</v>
      </c>
      <c r="E48" s="30" t="s">
        <v>1</v>
      </c>
      <c r="F48" s="9"/>
      <c r="G48" s="10"/>
      <c r="H48" s="11" t="s">
        <v>31</v>
      </c>
      <c r="I48" s="11" t="s">
        <v>30</v>
      </c>
      <c r="J48" s="8" t="s">
        <v>1099</v>
      </c>
      <c r="K48" s="11" t="s">
        <v>30</v>
      </c>
      <c r="L48" s="14"/>
      <c r="M48" s="36">
        <v>46125.291666666664</v>
      </c>
      <c r="N48" s="36">
        <v>46125.8125</v>
      </c>
      <c r="O48" s="11"/>
      <c r="P48" s="11"/>
      <c r="Q48" s="11"/>
      <c r="R48" s="11"/>
      <c r="S48" s="15">
        <f t="shared" si="0"/>
        <v>0</v>
      </c>
      <c r="T48" s="16"/>
      <c r="U48" s="17"/>
      <c r="V48" s="18">
        <v>1</v>
      </c>
      <c r="W48" s="19">
        <v>70.099999999999994</v>
      </c>
      <c r="X48" s="20">
        <f t="shared" si="1"/>
        <v>1</v>
      </c>
      <c r="Y48" s="21">
        <f t="shared" si="2"/>
        <v>70.099999999999994</v>
      </c>
      <c r="Z48" s="15">
        <f t="shared" si="4"/>
        <v>70.099999999999994</v>
      </c>
      <c r="AA48" s="22"/>
    </row>
    <row r="49" spans="1:27" s="23" customFormat="1" ht="15.75" customHeight="1" x14ac:dyDescent="0.2">
      <c r="A49" s="13" t="s">
        <v>81</v>
      </c>
      <c r="B49" s="13" t="s">
        <v>81</v>
      </c>
      <c r="C49" s="8" t="s">
        <v>867</v>
      </c>
      <c r="D49" s="7">
        <v>10824</v>
      </c>
      <c r="E49" s="30" t="s">
        <v>3</v>
      </c>
      <c r="F49" s="9"/>
      <c r="G49" s="10"/>
      <c r="H49" s="11" t="s">
        <v>31</v>
      </c>
      <c r="I49" s="11" t="s">
        <v>30</v>
      </c>
      <c r="J49" s="8" t="s">
        <v>1100</v>
      </c>
      <c r="K49" s="11" t="s">
        <v>30</v>
      </c>
      <c r="L49" s="14"/>
      <c r="M49" s="36">
        <v>46065.34375</v>
      </c>
      <c r="N49" s="36">
        <v>46065.75</v>
      </c>
      <c r="O49" s="11"/>
      <c r="P49" s="11"/>
      <c r="Q49" s="11"/>
      <c r="R49" s="11"/>
      <c r="S49" s="15">
        <f t="shared" si="0"/>
        <v>0</v>
      </c>
      <c r="T49" s="16"/>
      <c r="U49" s="17"/>
      <c r="V49" s="18">
        <v>1</v>
      </c>
      <c r="W49" s="19">
        <v>70.099999999999994</v>
      </c>
      <c r="X49" s="20">
        <f t="shared" si="1"/>
        <v>1</v>
      </c>
      <c r="Y49" s="21">
        <f t="shared" si="2"/>
        <v>70.099999999999994</v>
      </c>
      <c r="Z49" s="15">
        <f t="shared" si="4"/>
        <v>70.099999999999994</v>
      </c>
      <c r="AA49" s="22"/>
    </row>
    <row r="50" spans="1:27" s="23" customFormat="1" ht="15.75" customHeight="1" x14ac:dyDescent="0.2">
      <c r="A50" s="13" t="s">
        <v>81</v>
      </c>
      <c r="B50" s="13" t="s">
        <v>81</v>
      </c>
      <c r="C50" s="8" t="s">
        <v>867</v>
      </c>
      <c r="D50" s="7">
        <v>10824</v>
      </c>
      <c r="E50" s="30" t="s">
        <v>3</v>
      </c>
      <c r="F50" s="9"/>
      <c r="G50" s="10"/>
      <c r="H50" s="11" t="s">
        <v>31</v>
      </c>
      <c r="I50" s="11" t="s">
        <v>30</v>
      </c>
      <c r="J50" s="8" t="s">
        <v>924</v>
      </c>
      <c r="K50" s="11" t="s">
        <v>30</v>
      </c>
      <c r="L50" s="14"/>
      <c r="M50" s="36">
        <v>46106.350694444445</v>
      </c>
      <c r="N50" s="36">
        <v>46106.8125</v>
      </c>
      <c r="O50" s="11"/>
      <c r="P50" s="11"/>
      <c r="Q50" s="11"/>
      <c r="R50" s="11"/>
      <c r="S50" s="15">
        <f t="shared" si="0"/>
        <v>0</v>
      </c>
      <c r="T50" s="16"/>
      <c r="U50" s="17"/>
      <c r="V50" s="18">
        <v>1</v>
      </c>
      <c r="W50" s="19">
        <v>70.099999999999994</v>
      </c>
      <c r="X50" s="20">
        <f t="shared" si="1"/>
        <v>1</v>
      </c>
      <c r="Y50" s="21">
        <f t="shared" si="2"/>
        <v>70.099999999999994</v>
      </c>
      <c r="Z50" s="15">
        <f t="shared" si="4"/>
        <v>70.099999999999994</v>
      </c>
      <c r="AA50" s="22"/>
    </row>
    <row r="51" spans="1:27" s="23" customFormat="1" ht="15.75" customHeight="1" x14ac:dyDescent="0.2">
      <c r="A51" s="13" t="s">
        <v>81</v>
      </c>
      <c r="B51" s="13" t="s">
        <v>81</v>
      </c>
      <c r="C51" s="8" t="s">
        <v>867</v>
      </c>
      <c r="D51" s="7">
        <v>10824</v>
      </c>
      <c r="E51" s="30" t="s">
        <v>3</v>
      </c>
      <c r="F51" s="9"/>
      <c r="G51" s="10"/>
      <c r="H51" s="11" t="s">
        <v>31</v>
      </c>
      <c r="I51" s="11" t="s">
        <v>30</v>
      </c>
      <c r="J51" s="8" t="s">
        <v>924</v>
      </c>
      <c r="K51" s="11" t="s">
        <v>30</v>
      </c>
      <c r="L51" s="14"/>
      <c r="M51" s="36">
        <v>46098.347222222219</v>
      </c>
      <c r="N51" s="36">
        <v>46098.802083333336</v>
      </c>
      <c r="O51" s="11"/>
      <c r="P51" s="11"/>
      <c r="Q51" s="11"/>
      <c r="R51" s="11"/>
      <c r="S51" s="15">
        <f t="shared" si="0"/>
        <v>0</v>
      </c>
      <c r="T51" s="16"/>
      <c r="U51" s="17"/>
      <c r="V51" s="18">
        <v>1</v>
      </c>
      <c r="W51" s="19">
        <v>70.099999999999994</v>
      </c>
      <c r="X51" s="20">
        <f t="shared" si="1"/>
        <v>1</v>
      </c>
      <c r="Y51" s="21">
        <f t="shared" si="2"/>
        <v>70.099999999999994</v>
      </c>
      <c r="Z51" s="15">
        <f t="shared" si="4"/>
        <v>70.099999999999994</v>
      </c>
      <c r="AA51" s="22"/>
    </row>
    <row r="52" spans="1:27" s="23" customFormat="1" ht="15.75" customHeight="1" x14ac:dyDescent="0.2">
      <c r="A52" s="13" t="s">
        <v>81</v>
      </c>
      <c r="B52" s="13" t="s">
        <v>81</v>
      </c>
      <c r="C52" s="8" t="s">
        <v>867</v>
      </c>
      <c r="D52" s="7">
        <v>10824</v>
      </c>
      <c r="E52" s="30" t="s">
        <v>3</v>
      </c>
      <c r="F52" s="9"/>
      <c r="G52" s="10"/>
      <c r="H52" s="11" t="s">
        <v>31</v>
      </c>
      <c r="I52" s="11" t="s">
        <v>30</v>
      </c>
      <c r="J52" s="8" t="s">
        <v>1100</v>
      </c>
      <c r="K52" s="11" t="s">
        <v>30</v>
      </c>
      <c r="L52" s="14"/>
      <c r="M52" s="36">
        <v>46057.350694444445</v>
      </c>
      <c r="N52" s="36">
        <v>46057.760416666664</v>
      </c>
      <c r="O52" s="11"/>
      <c r="P52" s="11"/>
      <c r="Q52" s="11"/>
      <c r="R52" s="11"/>
      <c r="S52" s="15">
        <f t="shared" si="0"/>
        <v>0</v>
      </c>
      <c r="T52" s="16"/>
      <c r="U52" s="17"/>
      <c r="V52" s="18">
        <v>1</v>
      </c>
      <c r="W52" s="19">
        <v>70.099999999999994</v>
      </c>
      <c r="X52" s="20">
        <f t="shared" si="1"/>
        <v>1</v>
      </c>
      <c r="Y52" s="21">
        <f t="shared" si="2"/>
        <v>70.099999999999994</v>
      </c>
      <c r="Z52" s="15">
        <f t="shared" si="4"/>
        <v>70.099999999999994</v>
      </c>
      <c r="AA52" s="22"/>
    </row>
    <row r="53" spans="1:27" s="23" customFormat="1" ht="15.75" customHeight="1" x14ac:dyDescent="0.2">
      <c r="A53" s="13" t="s">
        <v>81</v>
      </c>
      <c r="B53" s="13" t="s">
        <v>81</v>
      </c>
      <c r="C53" s="8" t="s">
        <v>159</v>
      </c>
      <c r="D53" s="7">
        <v>10239</v>
      </c>
      <c r="E53" s="30" t="s">
        <v>1</v>
      </c>
      <c r="F53" s="9"/>
      <c r="G53" s="10"/>
      <c r="H53" s="11" t="s">
        <v>31</v>
      </c>
      <c r="I53" s="11" t="s">
        <v>30</v>
      </c>
      <c r="J53" s="8" t="s">
        <v>1101</v>
      </c>
      <c r="K53" s="11" t="s">
        <v>30</v>
      </c>
      <c r="L53" s="14"/>
      <c r="M53" s="36">
        <v>46111.291666666664</v>
      </c>
      <c r="N53" s="36">
        <v>46111.791666666664</v>
      </c>
      <c r="O53" s="11"/>
      <c r="P53" s="11"/>
      <c r="Q53" s="11"/>
      <c r="R53" s="11"/>
      <c r="S53" s="15">
        <f t="shared" si="0"/>
        <v>0</v>
      </c>
      <c r="T53" s="16"/>
      <c r="U53" s="17"/>
      <c r="V53" s="18">
        <v>1</v>
      </c>
      <c r="W53" s="19">
        <v>70.099999999999994</v>
      </c>
      <c r="X53" s="20">
        <f t="shared" si="1"/>
        <v>1</v>
      </c>
      <c r="Y53" s="21">
        <f t="shared" si="2"/>
        <v>70.099999999999994</v>
      </c>
      <c r="Z53" s="15">
        <f t="shared" si="4"/>
        <v>70.099999999999994</v>
      </c>
      <c r="AA53" s="22"/>
    </row>
    <row r="54" spans="1:27" s="23" customFormat="1" ht="15.75" customHeight="1" x14ac:dyDescent="0.2">
      <c r="A54" s="13" t="s">
        <v>81</v>
      </c>
      <c r="B54" s="13" t="s">
        <v>81</v>
      </c>
      <c r="C54" s="8" t="s">
        <v>159</v>
      </c>
      <c r="D54" s="7">
        <v>10239</v>
      </c>
      <c r="E54" s="30" t="s">
        <v>1</v>
      </c>
      <c r="F54" s="9"/>
      <c r="G54" s="10"/>
      <c r="H54" s="11" t="s">
        <v>31</v>
      </c>
      <c r="I54" s="11" t="s">
        <v>30</v>
      </c>
      <c r="J54" s="8" t="s">
        <v>1102</v>
      </c>
      <c r="K54" s="11" t="s">
        <v>30</v>
      </c>
      <c r="L54" s="14"/>
      <c r="M54" s="36">
        <v>46092.291666666664</v>
      </c>
      <c r="N54" s="36">
        <v>46092.75</v>
      </c>
      <c r="O54" s="11"/>
      <c r="P54" s="11"/>
      <c r="Q54" s="11"/>
      <c r="R54" s="11"/>
      <c r="S54" s="15">
        <f t="shared" si="0"/>
        <v>0</v>
      </c>
      <c r="T54" s="16"/>
      <c r="U54" s="17"/>
      <c r="V54" s="18">
        <v>1</v>
      </c>
      <c r="W54" s="19">
        <v>70.099999999999994</v>
      </c>
      <c r="X54" s="20">
        <f t="shared" si="1"/>
        <v>1</v>
      </c>
      <c r="Y54" s="21">
        <f t="shared" si="2"/>
        <v>70.099999999999994</v>
      </c>
      <c r="Z54" s="15">
        <f t="shared" si="4"/>
        <v>70.099999999999994</v>
      </c>
      <c r="AA54" s="22"/>
    </row>
    <row r="55" spans="1:27" s="23" customFormat="1" ht="15.75" customHeight="1" x14ac:dyDescent="0.2">
      <c r="A55" s="13" t="s">
        <v>81</v>
      </c>
      <c r="B55" s="13" t="s">
        <v>81</v>
      </c>
      <c r="C55" s="8" t="s">
        <v>159</v>
      </c>
      <c r="D55" s="7">
        <v>10239</v>
      </c>
      <c r="E55" s="30" t="s">
        <v>1</v>
      </c>
      <c r="F55" s="9"/>
      <c r="G55" s="10"/>
      <c r="H55" s="11" t="s">
        <v>31</v>
      </c>
      <c r="I55" s="11" t="s">
        <v>30</v>
      </c>
      <c r="J55" s="8" t="s">
        <v>1103</v>
      </c>
      <c r="K55" s="11" t="s">
        <v>30</v>
      </c>
      <c r="L55" s="14"/>
      <c r="M55" s="36">
        <v>46104.291666666664</v>
      </c>
      <c r="N55" s="36">
        <v>46104.791666666664</v>
      </c>
      <c r="O55" s="11"/>
      <c r="P55" s="11"/>
      <c r="Q55" s="11"/>
      <c r="R55" s="11"/>
      <c r="S55" s="15">
        <f t="shared" si="0"/>
        <v>0</v>
      </c>
      <c r="T55" s="24"/>
      <c r="U55" s="25"/>
      <c r="V55" s="18">
        <v>1</v>
      </c>
      <c r="W55" s="19">
        <v>70.099999999999994</v>
      </c>
      <c r="X55" s="20">
        <f t="shared" si="1"/>
        <v>1</v>
      </c>
      <c r="Y55" s="21">
        <f t="shared" si="2"/>
        <v>70.099999999999994</v>
      </c>
      <c r="Z55" s="15">
        <f t="shared" si="4"/>
        <v>70.099999999999994</v>
      </c>
      <c r="AA55" s="22"/>
    </row>
    <row r="56" spans="1:27" s="23" customFormat="1" ht="15.75" customHeight="1" x14ac:dyDescent="0.2">
      <c r="A56" s="13" t="s">
        <v>81</v>
      </c>
      <c r="B56" s="13" t="s">
        <v>81</v>
      </c>
      <c r="C56" s="8" t="s">
        <v>1036</v>
      </c>
      <c r="D56" s="7">
        <v>10077</v>
      </c>
      <c r="E56" s="30" t="s">
        <v>1</v>
      </c>
      <c r="F56" s="9"/>
      <c r="G56" s="10"/>
      <c r="H56" s="11" t="s">
        <v>31</v>
      </c>
      <c r="I56" s="11" t="s">
        <v>30</v>
      </c>
      <c r="J56" s="8" t="s">
        <v>1104</v>
      </c>
      <c r="K56" s="11" t="s">
        <v>30</v>
      </c>
      <c r="L56" s="14"/>
      <c r="M56" s="36">
        <v>46057.388888888891</v>
      </c>
      <c r="N56" s="36">
        <v>46057.6875</v>
      </c>
      <c r="O56" s="11"/>
      <c r="P56" s="11"/>
      <c r="Q56" s="11"/>
      <c r="R56" s="11"/>
      <c r="S56" s="15">
        <f t="shared" si="0"/>
        <v>0</v>
      </c>
      <c r="T56" s="24"/>
      <c r="U56" s="25"/>
      <c r="V56" s="18">
        <v>1</v>
      </c>
      <c r="W56" s="19">
        <v>70.099999999999994</v>
      </c>
      <c r="X56" s="20">
        <f t="shared" si="1"/>
        <v>1</v>
      </c>
      <c r="Y56" s="21">
        <f t="shared" si="2"/>
        <v>70.099999999999994</v>
      </c>
      <c r="Z56" s="15">
        <f t="shared" si="4"/>
        <v>70.099999999999994</v>
      </c>
      <c r="AA56" s="22"/>
    </row>
    <row r="57" spans="1:27" s="23" customFormat="1" ht="15.75" customHeight="1" x14ac:dyDescent="0.2">
      <c r="A57" s="13" t="s">
        <v>81</v>
      </c>
      <c r="B57" s="13" t="s">
        <v>81</v>
      </c>
      <c r="C57" s="8" t="s">
        <v>214</v>
      </c>
      <c r="D57" s="7">
        <v>10161</v>
      </c>
      <c r="E57" s="30" t="s">
        <v>2</v>
      </c>
      <c r="F57" s="9"/>
      <c r="G57" s="10"/>
      <c r="H57" s="11" t="s">
        <v>31</v>
      </c>
      <c r="I57" s="11" t="s">
        <v>30</v>
      </c>
      <c r="J57" s="8" t="s">
        <v>1105</v>
      </c>
      <c r="K57" s="11" t="s">
        <v>30</v>
      </c>
      <c r="L57" s="14"/>
      <c r="M57" s="36">
        <v>46118.375</v>
      </c>
      <c r="N57" s="36">
        <v>46118.770833333336</v>
      </c>
      <c r="O57" s="11"/>
      <c r="P57" s="11"/>
      <c r="Q57" s="11"/>
      <c r="R57" s="11"/>
      <c r="S57" s="15">
        <f t="shared" si="0"/>
        <v>0</v>
      </c>
      <c r="T57" s="16"/>
      <c r="U57" s="17"/>
      <c r="V57" s="18">
        <v>1</v>
      </c>
      <c r="W57" s="19">
        <v>70.099999999999994</v>
      </c>
      <c r="X57" s="20">
        <f t="shared" si="1"/>
        <v>1</v>
      </c>
      <c r="Y57" s="21">
        <f t="shared" si="2"/>
        <v>70.099999999999994</v>
      </c>
      <c r="Z57" s="15">
        <f t="shared" si="4"/>
        <v>70.099999999999994</v>
      </c>
      <c r="AA57" s="22"/>
    </row>
    <row r="58" spans="1:27" s="23" customFormat="1" ht="15.75" customHeight="1" x14ac:dyDescent="0.2">
      <c r="A58" s="13" t="s">
        <v>81</v>
      </c>
      <c r="B58" s="13" t="s">
        <v>81</v>
      </c>
      <c r="C58" s="8" t="s">
        <v>198</v>
      </c>
      <c r="D58" s="7">
        <v>9880</v>
      </c>
      <c r="E58" s="30" t="s">
        <v>1</v>
      </c>
      <c r="F58" s="9"/>
      <c r="G58" s="10"/>
      <c r="H58" s="11" t="s">
        <v>31</v>
      </c>
      <c r="I58" s="11" t="s">
        <v>30</v>
      </c>
      <c r="J58" s="8" t="s">
        <v>1106</v>
      </c>
      <c r="K58" s="11" t="s">
        <v>30</v>
      </c>
      <c r="L58" s="14"/>
      <c r="M58" s="36">
        <v>46108.24722222222</v>
      </c>
      <c r="N58" s="36">
        <v>46108.500694444447</v>
      </c>
      <c r="O58" s="11"/>
      <c r="P58" s="11"/>
      <c r="Q58" s="11"/>
      <c r="R58" s="11"/>
      <c r="S58" s="15">
        <f t="shared" si="0"/>
        <v>0</v>
      </c>
      <c r="T58" s="16"/>
      <c r="U58" s="17"/>
      <c r="V58" s="18">
        <v>1</v>
      </c>
      <c r="W58" s="19">
        <v>70.099999999999994</v>
      </c>
      <c r="X58" s="20">
        <f t="shared" si="1"/>
        <v>1</v>
      </c>
      <c r="Y58" s="21">
        <f t="shared" si="2"/>
        <v>70.099999999999994</v>
      </c>
      <c r="Z58" s="15">
        <f t="shared" si="4"/>
        <v>70.099999999999994</v>
      </c>
      <c r="AA58" s="22"/>
    </row>
    <row r="59" spans="1:27" s="23" customFormat="1" ht="15.75" customHeight="1" x14ac:dyDescent="0.2">
      <c r="A59" s="13" t="s">
        <v>81</v>
      </c>
      <c r="B59" s="13" t="s">
        <v>81</v>
      </c>
      <c r="C59" s="8" t="s">
        <v>670</v>
      </c>
      <c r="D59" s="7">
        <v>9997</v>
      </c>
      <c r="E59" s="30" t="s">
        <v>2</v>
      </c>
      <c r="F59" s="9"/>
      <c r="G59" s="10"/>
      <c r="H59" s="11" t="s">
        <v>31</v>
      </c>
      <c r="I59" s="11" t="s">
        <v>30</v>
      </c>
      <c r="J59" s="8" t="s">
        <v>1107</v>
      </c>
      <c r="K59" s="11" t="s">
        <v>30</v>
      </c>
      <c r="L59" s="14"/>
      <c r="M59" s="36">
        <v>46122.375</v>
      </c>
      <c r="N59" s="36">
        <v>46122.645833333336</v>
      </c>
      <c r="O59" s="11"/>
      <c r="P59" s="11"/>
      <c r="Q59" s="11"/>
      <c r="R59" s="11"/>
      <c r="S59" s="15">
        <f t="shared" si="0"/>
        <v>0</v>
      </c>
      <c r="T59" s="16"/>
      <c r="U59" s="17"/>
      <c r="V59" s="18">
        <v>1</v>
      </c>
      <c r="W59" s="19">
        <v>70.099999999999994</v>
      </c>
      <c r="X59" s="20">
        <f t="shared" si="1"/>
        <v>1</v>
      </c>
      <c r="Y59" s="21">
        <f t="shared" si="2"/>
        <v>70.099999999999994</v>
      </c>
      <c r="Z59" s="15">
        <f t="shared" si="4"/>
        <v>70.099999999999994</v>
      </c>
      <c r="AA59" s="22"/>
    </row>
    <row r="60" spans="1:27" s="23" customFormat="1" ht="15.75" customHeight="1" x14ac:dyDescent="0.2">
      <c r="A60" s="13" t="s">
        <v>81</v>
      </c>
      <c r="B60" s="13" t="s">
        <v>81</v>
      </c>
      <c r="C60" s="8" t="s">
        <v>133</v>
      </c>
      <c r="D60" s="7">
        <v>10284</v>
      </c>
      <c r="E60" s="30" t="s">
        <v>1</v>
      </c>
      <c r="F60" s="9"/>
      <c r="G60" s="10"/>
      <c r="H60" s="11" t="s">
        <v>31</v>
      </c>
      <c r="I60" s="11" t="s">
        <v>30</v>
      </c>
      <c r="J60" s="8" t="s">
        <v>1108</v>
      </c>
      <c r="K60" s="11" t="s">
        <v>30</v>
      </c>
      <c r="L60" s="14"/>
      <c r="M60" s="36">
        <v>46084.375</v>
      </c>
      <c r="N60" s="36">
        <v>46084.708333333336</v>
      </c>
      <c r="O60" s="11"/>
      <c r="P60" s="11"/>
      <c r="Q60" s="11"/>
      <c r="R60" s="11"/>
      <c r="S60" s="15">
        <f t="shared" si="0"/>
        <v>0</v>
      </c>
      <c r="T60" s="16"/>
      <c r="U60" s="17"/>
      <c r="V60" s="18">
        <v>1</v>
      </c>
      <c r="W60" s="19">
        <v>70.099999999999994</v>
      </c>
      <c r="X60" s="20">
        <f t="shared" si="1"/>
        <v>1</v>
      </c>
      <c r="Y60" s="21">
        <f t="shared" si="2"/>
        <v>70.099999999999994</v>
      </c>
      <c r="Z60" s="15">
        <f t="shared" si="4"/>
        <v>70.099999999999994</v>
      </c>
      <c r="AA60" s="22"/>
    </row>
    <row r="61" spans="1:27" s="23" customFormat="1" ht="15.75" customHeight="1" x14ac:dyDescent="0.2">
      <c r="A61" s="13" t="s">
        <v>81</v>
      </c>
      <c r="B61" s="13" t="s">
        <v>81</v>
      </c>
      <c r="C61" s="8" t="s">
        <v>870</v>
      </c>
      <c r="D61" s="7">
        <v>10287</v>
      </c>
      <c r="E61" s="30" t="s">
        <v>0</v>
      </c>
      <c r="F61" s="9"/>
      <c r="G61" s="10"/>
      <c r="H61" s="11" t="s">
        <v>31</v>
      </c>
      <c r="I61" s="11" t="s">
        <v>30</v>
      </c>
      <c r="J61" s="8" t="s">
        <v>1109</v>
      </c>
      <c r="K61" s="11" t="s">
        <v>30</v>
      </c>
      <c r="L61" s="14"/>
      <c r="M61" s="36">
        <v>46106.385416666664</v>
      </c>
      <c r="N61" s="36">
        <v>46106.673611111109</v>
      </c>
      <c r="O61" s="11"/>
      <c r="P61" s="11"/>
      <c r="Q61" s="11"/>
      <c r="R61" s="11"/>
      <c r="S61" s="15">
        <f t="shared" si="0"/>
        <v>0</v>
      </c>
      <c r="T61" s="16"/>
      <c r="U61" s="17"/>
      <c r="V61" s="18">
        <v>1</v>
      </c>
      <c r="W61" s="19">
        <v>70.099999999999994</v>
      </c>
      <c r="X61" s="20">
        <f t="shared" si="1"/>
        <v>1</v>
      </c>
      <c r="Y61" s="21">
        <f t="shared" si="2"/>
        <v>70.099999999999994</v>
      </c>
      <c r="Z61" s="15">
        <f t="shared" si="4"/>
        <v>70.099999999999994</v>
      </c>
      <c r="AA61" s="22"/>
    </row>
    <row r="62" spans="1:27" s="23" customFormat="1" ht="15.75" customHeight="1" x14ac:dyDescent="0.2">
      <c r="A62" s="13" t="s">
        <v>81</v>
      </c>
      <c r="B62" s="13" t="s">
        <v>81</v>
      </c>
      <c r="C62" s="8" t="s">
        <v>364</v>
      </c>
      <c r="D62" s="7">
        <v>10330</v>
      </c>
      <c r="E62" s="30" t="s">
        <v>1</v>
      </c>
      <c r="F62" s="9"/>
      <c r="G62" s="10"/>
      <c r="H62" s="11" t="s">
        <v>31</v>
      </c>
      <c r="I62" s="11" t="s">
        <v>30</v>
      </c>
      <c r="J62" s="8" t="s">
        <v>1110</v>
      </c>
      <c r="K62" s="11" t="s">
        <v>30</v>
      </c>
      <c r="L62" s="14"/>
      <c r="M62" s="36">
        <v>46129.25</v>
      </c>
      <c r="N62" s="36">
        <v>46129.770833333336</v>
      </c>
      <c r="O62" s="11"/>
      <c r="P62" s="11"/>
      <c r="Q62" s="11"/>
      <c r="R62" s="11"/>
      <c r="S62" s="15">
        <f t="shared" si="0"/>
        <v>0</v>
      </c>
      <c r="T62" s="16"/>
      <c r="U62" s="17"/>
      <c r="V62" s="18">
        <v>1</v>
      </c>
      <c r="W62" s="19">
        <v>70.099999999999994</v>
      </c>
      <c r="X62" s="20">
        <f t="shared" si="1"/>
        <v>1</v>
      </c>
      <c r="Y62" s="21">
        <f t="shared" si="2"/>
        <v>70.099999999999994</v>
      </c>
      <c r="Z62" s="15">
        <f t="shared" si="4"/>
        <v>70.099999999999994</v>
      </c>
      <c r="AA62" s="22"/>
    </row>
    <row r="63" spans="1:27" s="23" customFormat="1" ht="15.75" customHeight="1" x14ac:dyDescent="0.2">
      <c r="A63" s="13" t="s">
        <v>81</v>
      </c>
      <c r="B63" s="13" t="s">
        <v>81</v>
      </c>
      <c r="C63" s="8" t="s">
        <v>1037</v>
      </c>
      <c r="D63" s="7">
        <v>10877</v>
      </c>
      <c r="E63" s="30" t="s">
        <v>3</v>
      </c>
      <c r="F63" s="9"/>
      <c r="G63" s="10"/>
      <c r="H63" s="11" t="s">
        <v>31</v>
      </c>
      <c r="I63" s="11" t="s">
        <v>30</v>
      </c>
      <c r="J63" s="8" t="s">
        <v>1111</v>
      </c>
      <c r="K63" s="11" t="s">
        <v>30</v>
      </c>
      <c r="L63" s="14"/>
      <c r="M63" s="36">
        <v>46106.333333333336</v>
      </c>
      <c r="N63" s="36">
        <v>46106.708333333336</v>
      </c>
      <c r="O63" s="11"/>
      <c r="P63" s="11"/>
      <c r="Q63" s="11"/>
      <c r="R63" s="11"/>
      <c r="S63" s="15">
        <f t="shared" si="0"/>
        <v>0</v>
      </c>
      <c r="T63" s="16"/>
      <c r="U63" s="17"/>
      <c r="V63" s="18">
        <v>1</v>
      </c>
      <c r="W63" s="19">
        <v>70.099999999999994</v>
      </c>
      <c r="X63" s="20">
        <f t="shared" si="1"/>
        <v>1</v>
      </c>
      <c r="Y63" s="21">
        <f t="shared" si="2"/>
        <v>70.099999999999994</v>
      </c>
      <c r="Z63" s="15">
        <f t="shared" si="4"/>
        <v>70.099999999999994</v>
      </c>
      <c r="AA63" s="22"/>
    </row>
    <row r="64" spans="1:27" s="23" customFormat="1" ht="15.75" customHeight="1" x14ac:dyDescent="0.2">
      <c r="A64" s="13" t="s">
        <v>81</v>
      </c>
      <c r="B64" s="13" t="s">
        <v>81</v>
      </c>
      <c r="C64" s="8" t="s">
        <v>1037</v>
      </c>
      <c r="D64" s="7">
        <v>10877</v>
      </c>
      <c r="E64" s="30" t="s">
        <v>3</v>
      </c>
      <c r="F64" s="9"/>
      <c r="G64" s="10"/>
      <c r="H64" s="11" t="s">
        <v>31</v>
      </c>
      <c r="I64" s="11" t="s">
        <v>30</v>
      </c>
      <c r="J64" s="8" t="s">
        <v>162</v>
      </c>
      <c r="K64" s="11" t="s">
        <v>30</v>
      </c>
      <c r="L64" s="14"/>
      <c r="M64" s="36">
        <v>46092.375</v>
      </c>
      <c r="N64" s="36">
        <v>46092.666666666664</v>
      </c>
      <c r="O64" s="11"/>
      <c r="P64" s="11"/>
      <c r="Q64" s="11"/>
      <c r="R64" s="11"/>
      <c r="S64" s="15">
        <f t="shared" si="0"/>
        <v>0</v>
      </c>
      <c r="T64" s="16"/>
      <c r="U64" s="17"/>
      <c r="V64" s="18">
        <v>1</v>
      </c>
      <c r="W64" s="19">
        <v>70.099999999999994</v>
      </c>
      <c r="X64" s="20">
        <f t="shared" si="1"/>
        <v>1</v>
      </c>
      <c r="Y64" s="21">
        <f t="shared" si="2"/>
        <v>70.099999999999994</v>
      </c>
      <c r="Z64" s="15">
        <f t="shared" si="4"/>
        <v>70.099999999999994</v>
      </c>
      <c r="AA64" s="22"/>
    </row>
    <row r="65" spans="1:27" s="23" customFormat="1" ht="15.75" customHeight="1" x14ac:dyDescent="0.2">
      <c r="A65" s="13" t="s">
        <v>81</v>
      </c>
      <c r="B65" s="13" t="s">
        <v>81</v>
      </c>
      <c r="C65" s="8" t="s">
        <v>1037</v>
      </c>
      <c r="D65" s="7">
        <v>10877</v>
      </c>
      <c r="E65" s="30" t="s">
        <v>3</v>
      </c>
      <c r="F65" s="9"/>
      <c r="G65" s="10"/>
      <c r="H65" s="11" t="s">
        <v>31</v>
      </c>
      <c r="I65" s="11" t="s">
        <v>30</v>
      </c>
      <c r="J65" s="8" t="s">
        <v>186</v>
      </c>
      <c r="K65" s="11" t="s">
        <v>30</v>
      </c>
      <c r="L65" s="14"/>
      <c r="M65" s="36">
        <v>46090.375</v>
      </c>
      <c r="N65" s="36">
        <v>46090.666666666664</v>
      </c>
      <c r="O65" s="11"/>
      <c r="P65" s="11"/>
      <c r="Q65" s="11"/>
      <c r="R65" s="11"/>
      <c r="S65" s="15">
        <f t="shared" si="0"/>
        <v>0</v>
      </c>
      <c r="T65" s="16"/>
      <c r="U65" s="17"/>
      <c r="V65" s="18">
        <v>1</v>
      </c>
      <c r="W65" s="19">
        <v>70.099999999999994</v>
      </c>
      <c r="X65" s="20">
        <f t="shared" si="1"/>
        <v>1</v>
      </c>
      <c r="Y65" s="21">
        <f t="shared" si="2"/>
        <v>70.099999999999994</v>
      </c>
      <c r="Z65" s="15">
        <f t="shared" si="4"/>
        <v>70.099999999999994</v>
      </c>
      <c r="AA65" s="22"/>
    </row>
    <row r="66" spans="1:27" s="23" customFormat="1" ht="15.75" customHeight="1" x14ac:dyDescent="0.2">
      <c r="A66" s="13" t="s">
        <v>81</v>
      </c>
      <c r="B66" s="13" t="s">
        <v>81</v>
      </c>
      <c r="C66" s="8" t="s">
        <v>169</v>
      </c>
      <c r="D66" s="7">
        <v>11284</v>
      </c>
      <c r="E66" s="30" t="s">
        <v>1</v>
      </c>
      <c r="F66" s="9"/>
      <c r="G66" s="10"/>
      <c r="H66" s="11" t="s">
        <v>31</v>
      </c>
      <c r="I66" s="11" t="s">
        <v>30</v>
      </c>
      <c r="J66" s="8" t="s">
        <v>1112</v>
      </c>
      <c r="K66" s="11" t="s">
        <v>30</v>
      </c>
      <c r="L66" s="14"/>
      <c r="M66" s="36">
        <v>46136.287499999999</v>
      </c>
      <c r="N66" s="36">
        <v>46136.9</v>
      </c>
      <c r="O66" s="11"/>
      <c r="P66" s="11"/>
      <c r="Q66" s="11"/>
      <c r="R66" s="11"/>
      <c r="S66" s="15">
        <f t="shared" si="0"/>
        <v>0</v>
      </c>
      <c r="T66" s="16"/>
      <c r="U66" s="17"/>
      <c r="V66" s="18">
        <v>1</v>
      </c>
      <c r="W66" s="19">
        <v>70.099999999999994</v>
      </c>
      <c r="X66" s="20">
        <f t="shared" si="1"/>
        <v>1</v>
      </c>
      <c r="Y66" s="21">
        <f t="shared" si="2"/>
        <v>70.099999999999994</v>
      </c>
      <c r="Z66" s="15">
        <f t="shared" si="4"/>
        <v>70.099999999999994</v>
      </c>
      <c r="AA66" s="22"/>
    </row>
    <row r="67" spans="1:27" s="23" customFormat="1" ht="15.75" customHeight="1" x14ac:dyDescent="0.2">
      <c r="A67" s="13" t="s">
        <v>81</v>
      </c>
      <c r="B67" s="13" t="s">
        <v>81</v>
      </c>
      <c r="C67" s="8" t="s">
        <v>146</v>
      </c>
      <c r="D67" s="7">
        <v>11318</v>
      </c>
      <c r="E67" s="30" t="s">
        <v>2</v>
      </c>
      <c r="F67" s="9"/>
      <c r="G67" s="10"/>
      <c r="H67" s="11" t="s">
        <v>31</v>
      </c>
      <c r="I67" s="11" t="s">
        <v>30</v>
      </c>
      <c r="J67" s="8" t="s">
        <v>1113</v>
      </c>
      <c r="K67" s="11" t="s">
        <v>30</v>
      </c>
      <c r="L67" s="14"/>
      <c r="M67" s="36">
        <v>46108.375</v>
      </c>
      <c r="N67" s="36">
        <v>46108.694444444445</v>
      </c>
      <c r="O67" s="11"/>
      <c r="P67" s="11"/>
      <c r="Q67" s="11"/>
      <c r="R67" s="11"/>
      <c r="S67" s="15">
        <f t="shared" si="0"/>
        <v>0</v>
      </c>
      <c r="T67" s="16"/>
      <c r="U67" s="17"/>
      <c r="V67" s="18">
        <v>1</v>
      </c>
      <c r="W67" s="19">
        <v>70.099999999999994</v>
      </c>
      <c r="X67" s="20">
        <f t="shared" si="1"/>
        <v>1</v>
      </c>
      <c r="Y67" s="21">
        <f t="shared" si="2"/>
        <v>70.099999999999994</v>
      </c>
      <c r="Z67" s="15">
        <f t="shared" si="4"/>
        <v>70.099999999999994</v>
      </c>
      <c r="AA67" s="22"/>
    </row>
    <row r="68" spans="1:27" s="23" customFormat="1" ht="15.75" customHeight="1" x14ac:dyDescent="0.2">
      <c r="A68" s="13" t="s">
        <v>81</v>
      </c>
      <c r="B68" s="13" t="s">
        <v>81</v>
      </c>
      <c r="C68" s="8" t="s">
        <v>90</v>
      </c>
      <c r="D68" s="7">
        <v>11195</v>
      </c>
      <c r="E68" s="30" t="s">
        <v>2</v>
      </c>
      <c r="F68" s="9"/>
      <c r="G68" s="10"/>
      <c r="H68" s="11" t="s">
        <v>31</v>
      </c>
      <c r="I68" s="11" t="s">
        <v>30</v>
      </c>
      <c r="J68" s="8" t="s">
        <v>236</v>
      </c>
      <c r="K68" s="11" t="s">
        <v>30</v>
      </c>
      <c r="L68" s="14"/>
      <c r="M68" s="36">
        <v>46105.291666666664</v>
      </c>
      <c r="N68" s="36">
        <v>46105.75</v>
      </c>
      <c r="O68" s="11"/>
      <c r="P68" s="11"/>
      <c r="Q68" s="11"/>
      <c r="R68" s="11"/>
      <c r="S68" s="15">
        <f t="shared" si="0"/>
        <v>0</v>
      </c>
      <c r="T68" s="16"/>
      <c r="U68" s="17"/>
      <c r="V68" s="18">
        <v>1</v>
      </c>
      <c r="W68" s="19">
        <v>70.099999999999994</v>
      </c>
      <c r="X68" s="20">
        <f t="shared" si="1"/>
        <v>1</v>
      </c>
      <c r="Y68" s="21">
        <f t="shared" si="2"/>
        <v>70.099999999999994</v>
      </c>
      <c r="Z68" s="15">
        <f t="shared" si="4"/>
        <v>70.099999999999994</v>
      </c>
      <c r="AA68" s="22"/>
    </row>
    <row r="69" spans="1:27" s="23" customFormat="1" ht="15.75" customHeight="1" x14ac:dyDescent="0.2">
      <c r="A69" s="13" t="s">
        <v>81</v>
      </c>
      <c r="B69" s="13" t="s">
        <v>81</v>
      </c>
      <c r="C69" s="8" t="s">
        <v>90</v>
      </c>
      <c r="D69" s="7">
        <v>11195</v>
      </c>
      <c r="E69" s="30" t="s">
        <v>2</v>
      </c>
      <c r="F69" s="9"/>
      <c r="G69" s="10"/>
      <c r="H69" s="11" t="s">
        <v>31</v>
      </c>
      <c r="I69" s="11" t="s">
        <v>30</v>
      </c>
      <c r="J69" s="8" t="s">
        <v>236</v>
      </c>
      <c r="K69" s="11" t="s">
        <v>30</v>
      </c>
      <c r="L69" s="14"/>
      <c r="M69" s="36">
        <v>46106.291666666664</v>
      </c>
      <c r="N69" s="36">
        <v>46106.75</v>
      </c>
      <c r="O69" s="11"/>
      <c r="P69" s="11"/>
      <c r="Q69" s="11"/>
      <c r="R69" s="11"/>
      <c r="S69" s="15">
        <f t="shared" si="0"/>
        <v>0</v>
      </c>
      <c r="T69" s="16"/>
      <c r="U69" s="17"/>
      <c r="V69" s="18">
        <v>1</v>
      </c>
      <c r="W69" s="19">
        <v>70.099999999999994</v>
      </c>
      <c r="X69" s="20">
        <f t="shared" si="1"/>
        <v>1</v>
      </c>
      <c r="Y69" s="21">
        <f t="shared" si="2"/>
        <v>70.099999999999994</v>
      </c>
      <c r="Z69" s="15">
        <f t="shared" si="4"/>
        <v>70.099999999999994</v>
      </c>
      <c r="AA69" s="22"/>
    </row>
    <row r="70" spans="1:27" s="23" customFormat="1" ht="15.75" customHeight="1" x14ac:dyDescent="0.2">
      <c r="A70" s="13" t="s">
        <v>81</v>
      </c>
      <c r="B70" s="13" t="s">
        <v>81</v>
      </c>
      <c r="C70" s="8" t="s">
        <v>90</v>
      </c>
      <c r="D70" s="7">
        <v>11195</v>
      </c>
      <c r="E70" s="30" t="s">
        <v>2</v>
      </c>
      <c r="F70" s="9"/>
      <c r="G70" s="10"/>
      <c r="H70" s="11" t="s">
        <v>31</v>
      </c>
      <c r="I70" s="11" t="s">
        <v>30</v>
      </c>
      <c r="J70" s="8" t="s">
        <v>236</v>
      </c>
      <c r="K70" s="11" t="s">
        <v>30</v>
      </c>
      <c r="L70" s="14"/>
      <c r="M70" s="36">
        <v>46126.291666666664</v>
      </c>
      <c r="N70" s="36">
        <v>46126.75</v>
      </c>
      <c r="O70" s="11"/>
      <c r="P70" s="11"/>
      <c r="Q70" s="11"/>
      <c r="R70" s="11"/>
      <c r="S70" s="15">
        <f t="shared" si="0"/>
        <v>0</v>
      </c>
      <c r="T70" s="16"/>
      <c r="U70" s="17"/>
      <c r="V70" s="18">
        <v>1</v>
      </c>
      <c r="W70" s="19">
        <v>70.099999999999994</v>
      </c>
      <c r="X70" s="20">
        <f t="shared" si="1"/>
        <v>1</v>
      </c>
      <c r="Y70" s="21">
        <f t="shared" si="2"/>
        <v>70.099999999999994</v>
      </c>
      <c r="Z70" s="15">
        <f t="shared" si="4"/>
        <v>70.099999999999994</v>
      </c>
      <c r="AA70" s="22"/>
    </row>
    <row r="71" spans="1:27" s="23" customFormat="1" ht="15.75" customHeight="1" x14ac:dyDescent="0.2">
      <c r="A71" s="13" t="s">
        <v>81</v>
      </c>
      <c r="B71" s="13" t="s">
        <v>81</v>
      </c>
      <c r="C71" s="8" t="s">
        <v>180</v>
      </c>
      <c r="D71" s="7">
        <v>11151</v>
      </c>
      <c r="E71" s="30" t="s">
        <v>2</v>
      </c>
      <c r="F71" s="9"/>
      <c r="G71" s="10"/>
      <c r="H71" s="11" t="s">
        <v>31</v>
      </c>
      <c r="I71" s="11" t="s">
        <v>30</v>
      </c>
      <c r="J71" s="8" t="s">
        <v>1114</v>
      </c>
      <c r="K71" s="11" t="s">
        <v>30</v>
      </c>
      <c r="L71" s="14"/>
      <c r="M71" s="36">
        <v>46013.395833333336</v>
      </c>
      <c r="N71" s="36">
        <v>46013.708333333336</v>
      </c>
      <c r="O71" s="11"/>
      <c r="P71" s="11"/>
      <c r="Q71" s="11"/>
      <c r="R71" s="11"/>
      <c r="S71" s="15">
        <f t="shared" si="0"/>
        <v>0</v>
      </c>
      <c r="T71" s="16"/>
      <c r="U71" s="17"/>
      <c r="V71" s="18">
        <v>1</v>
      </c>
      <c r="W71" s="19">
        <v>70.099999999999994</v>
      </c>
      <c r="X71" s="20">
        <f t="shared" si="1"/>
        <v>1</v>
      </c>
      <c r="Y71" s="21">
        <f t="shared" si="2"/>
        <v>70.099999999999994</v>
      </c>
      <c r="Z71" s="15">
        <f t="shared" si="4"/>
        <v>70.099999999999994</v>
      </c>
      <c r="AA71" s="22"/>
    </row>
    <row r="72" spans="1:27" s="23" customFormat="1" ht="15.75" customHeight="1" x14ac:dyDescent="0.2">
      <c r="A72" s="13" t="s">
        <v>81</v>
      </c>
      <c r="B72" s="13" t="s">
        <v>81</v>
      </c>
      <c r="C72" s="8" t="s">
        <v>658</v>
      </c>
      <c r="D72" s="7">
        <v>9142</v>
      </c>
      <c r="E72" s="30" t="s">
        <v>3</v>
      </c>
      <c r="F72" s="9"/>
      <c r="G72" s="10"/>
      <c r="H72" s="11" t="s">
        <v>31</v>
      </c>
      <c r="I72" s="11" t="s">
        <v>30</v>
      </c>
      <c r="J72" s="8" t="s">
        <v>1079</v>
      </c>
      <c r="K72" s="11" t="s">
        <v>30</v>
      </c>
      <c r="L72" s="14"/>
      <c r="M72" s="36">
        <v>46062.441666666666</v>
      </c>
      <c r="N72" s="36">
        <v>46062.803472222222</v>
      </c>
      <c r="O72" s="11"/>
      <c r="P72" s="11"/>
      <c r="Q72" s="11"/>
      <c r="R72" s="11"/>
      <c r="S72" s="15">
        <f t="shared" ref="S72:S135" si="5">Q72+R72</f>
        <v>0</v>
      </c>
      <c r="T72" s="16"/>
      <c r="U72" s="17"/>
      <c r="V72" s="18">
        <v>1</v>
      </c>
      <c r="W72" s="19">
        <v>70.099999999999994</v>
      </c>
      <c r="X72" s="20">
        <f t="shared" ref="X72:X135" si="6">T72+V72</f>
        <v>1</v>
      </c>
      <c r="Y72" s="21">
        <f t="shared" ref="Y72:Y135" si="7">(T72*U72)+(V72*W72)</f>
        <v>70.099999999999994</v>
      </c>
      <c r="Z72" s="15">
        <f t="shared" si="4"/>
        <v>70.099999999999994</v>
      </c>
      <c r="AA72" s="22"/>
    </row>
    <row r="73" spans="1:27" s="23" customFormat="1" ht="15.75" customHeight="1" x14ac:dyDescent="0.2">
      <c r="A73" s="13" t="s">
        <v>81</v>
      </c>
      <c r="B73" s="13" t="s">
        <v>81</v>
      </c>
      <c r="C73" s="8" t="s">
        <v>43</v>
      </c>
      <c r="D73" s="7">
        <v>7526</v>
      </c>
      <c r="E73" s="30" t="s">
        <v>3</v>
      </c>
      <c r="F73" s="9"/>
      <c r="G73" s="10"/>
      <c r="H73" s="11" t="s">
        <v>31</v>
      </c>
      <c r="I73" s="11" t="s">
        <v>30</v>
      </c>
      <c r="J73" s="8" t="s">
        <v>357</v>
      </c>
      <c r="K73" s="11" t="s">
        <v>30</v>
      </c>
      <c r="L73" s="14"/>
      <c r="M73" s="36">
        <v>46129.480555555558</v>
      </c>
      <c r="N73" s="36">
        <v>46129.944444444445</v>
      </c>
      <c r="O73" s="11"/>
      <c r="P73" s="11"/>
      <c r="Q73" s="11"/>
      <c r="R73" s="11"/>
      <c r="S73" s="15">
        <f t="shared" si="5"/>
        <v>0</v>
      </c>
      <c r="T73" s="16"/>
      <c r="U73" s="17"/>
      <c r="V73" s="18">
        <v>1</v>
      </c>
      <c r="W73" s="19">
        <v>70.099999999999994</v>
      </c>
      <c r="X73" s="20">
        <f t="shared" si="6"/>
        <v>1</v>
      </c>
      <c r="Y73" s="21">
        <f t="shared" si="7"/>
        <v>70.099999999999994</v>
      </c>
      <c r="Z73" s="15">
        <f t="shared" si="4"/>
        <v>70.099999999999994</v>
      </c>
      <c r="AA73" s="22"/>
    </row>
    <row r="74" spans="1:27" s="23" customFormat="1" ht="15.75" customHeight="1" x14ac:dyDescent="0.2">
      <c r="A74" s="13" t="s">
        <v>81</v>
      </c>
      <c r="B74" s="13" t="s">
        <v>81</v>
      </c>
      <c r="C74" s="8" t="s">
        <v>43</v>
      </c>
      <c r="D74" s="7">
        <v>7526</v>
      </c>
      <c r="E74" s="30" t="s">
        <v>3</v>
      </c>
      <c r="F74" s="9"/>
      <c r="G74" s="10"/>
      <c r="H74" s="11" t="s">
        <v>31</v>
      </c>
      <c r="I74" s="11" t="s">
        <v>30</v>
      </c>
      <c r="J74" s="8" t="s">
        <v>357</v>
      </c>
      <c r="K74" s="11" t="s">
        <v>30</v>
      </c>
      <c r="L74" s="14"/>
      <c r="M74" s="36">
        <v>46132.376388888886</v>
      </c>
      <c r="N74" s="36">
        <v>46132.752083333333</v>
      </c>
      <c r="O74" s="11"/>
      <c r="P74" s="11"/>
      <c r="Q74" s="11"/>
      <c r="R74" s="11"/>
      <c r="S74" s="15">
        <f t="shared" si="5"/>
        <v>0</v>
      </c>
      <c r="T74" s="16"/>
      <c r="U74" s="17"/>
      <c r="V74" s="18">
        <v>1</v>
      </c>
      <c r="W74" s="19">
        <v>70.099999999999994</v>
      </c>
      <c r="X74" s="20">
        <f t="shared" si="6"/>
        <v>1</v>
      </c>
      <c r="Y74" s="21">
        <f t="shared" si="7"/>
        <v>70.099999999999994</v>
      </c>
      <c r="Z74" s="15">
        <f t="shared" si="4"/>
        <v>70.099999999999994</v>
      </c>
      <c r="AA74" s="22"/>
    </row>
    <row r="75" spans="1:27" s="23" customFormat="1" ht="15.75" customHeight="1" x14ac:dyDescent="0.2">
      <c r="A75" s="13" t="s">
        <v>81</v>
      </c>
      <c r="B75" s="13" t="s">
        <v>81</v>
      </c>
      <c r="C75" s="8" t="s">
        <v>197</v>
      </c>
      <c r="D75" s="7">
        <v>8069</v>
      </c>
      <c r="E75" s="30" t="s">
        <v>3</v>
      </c>
      <c r="F75" s="9"/>
      <c r="G75" s="10"/>
      <c r="H75" s="11" t="s">
        <v>31</v>
      </c>
      <c r="I75" s="11" t="s">
        <v>30</v>
      </c>
      <c r="J75" s="8" t="s">
        <v>1081</v>
      </c>
      <c r="K75" s="11" t="s">
        <v>30</v>
      </c>
      <c r="L75" s="14"/>
      <c r="M75" s="36">
        <v>46113.333333333336</v>
      </c>
      <c r="N75" s="36">
        <v>46113.676388888889</v>
      </c>
      <c r="O75" s="11"/>
      <c r="P75" s="11"/>
      <c r="Q75" s="11"/>
      <c r="R75" s="11"/>
      <c r="S75" s="15">
        <f t="shared" si="5"/>
        <v>0</v>
      </c>
      <c r="T75" s="16"/>
      <c r="U75" s="17"/>
      <c r="V75" s="18">
        <v>1</v>
      </c>
      <c r="W75" s="19">
        <v>70.099999999999994</v>
      </c>
      <c r="X75" s="20">
        <f t="shared" si="6"/>
        <v>1</v>
      </c>
      <c r="Y75" s="21">
        <f t="shared" si="7"/>
        <v>70.099999999999994</v>
      </c>
      <c r="Z75" s="15">
        <f t="shared" si="4"/>
        <v>70.099999999999994</v>
      </c>
      <c r="AA75" s="22"/>
    </row>
    <row r="76" spans="1:27" s="23" customFormat="1" ht="15.75" customHeight="1" x14ac:dyDescent="0.2">
      <c r="A76" s="13" t="s">
        <v>81</v>
      </c>
      <c r="B76" s="13" t="s">
        <v>81</v>
      </c>
      <c r="C76" s="8" t="s">
        <v>197</v>
      </c>
      <c r="D76" s="7">
        <v>8069</v>
      </c>
      <c r="E76" s="30" t="s">
        <v>3</v>
      </c>
      <c r="F76" s="9"/>
      <c r="G76" s="10"/>
      <c r="H76" s="11" t="s">
        <v>31</v>
      </c>
      <c r="I76" s="11" t="s">
        <v>30</v>
      </c>
      <c r="J76" s="8" t="s">
        <v>1115</v>
      </c>
      <c r="K76" s="11" t="s">
        <v>30</v>
      </c>
      <c r="L76" s="14"/>
      <c r="M76" s="36">
        <v>46111.333333333336</v>
      </c>
      <c r="N76" s="36">
        <v>46111.673611111109</v>
      </c>
      <c r="O76" s="11"/>
      <c r="P76" s="11"/>
      <c r="Q76" s="11"/>
      <c r="R76" s="11"/>
      <c r="S76" s="15">
        <f t="shared" si="5"/>
        <v>0</v>
      </c>
      <c r="T76" s="16"/>
      <c r="U76" s="17"/>
      <c r="V76" s="18">
        <v>1</v>
      </c>
      <c r="W76" s="19">
        <v>70.099999999999994</v>
      </c>
      <c r="X76" s="20">
        <f t="shared" si="6"/>
        <v>1</v>
      </c>
      <c r="Y76" s="21">
        <f t="shared" si="7"/>
        <v>70.099999999999994</v>
      </c>
      <c r="Z76" s="15">
        <f t="shared" ref="Z76:Z139" si="8">S76+Y76</f>
        <v>70.099999999999994</v>
      </c>
      <c r="AA76" s="22"/>
    </row>
    <row r="77" spans="1:27" s="23" customFormat="1" ht="15.75" customHeight="1" x14ac:dyDescent="0.2">
      <c r="A77" s="13" t="s">
        <v>81</v>
      </c>
      <c r="B77" s="13" t="s">
        <v>81</v>
      </c>
      <c r="C77" s="8" t="s">
        <v>32</v>
      </c>
      <c r="D77" s="7">
        <v>8215</v>
      </c>
      <c r="E77" s="30" t="s">
        <v>2</v>
      </c>
      <c r="F77" s="9"/>
      <c r="G77" s="10"/>
      <c r="H77" s="11" t="s">
        <v>31</v>
      </c>
      <c r="I77" s="11" t="s">
        <v>30</v>
      </c>
      <c r="J77" s="8" t="s">
        <v>548</v>
      </c>
      <c r="K77" s="11" t="s">
        <v>30</v>
      </c>
      <c r="L77" s="14"/>
      <c r="M77" s="36">
        <v>46106.338888888888</v>
      </c>
      <c r="N77" s="36">
        <v>46106.664583333331</v>
      </c>
      <c r="O77" s="11"/>
      <c r="P77" s="11"/>
      <c r="Q77" s="11"/>
      <c r="R77" s="11"/>
      <c r="S77" s="15">
        <f t="shared" si="5"/>
        <v>0</v>
      </c>
      <c r="T77" s="16"/>
      <c r="U77" s="17"/>
      <c r="V77" s="18">
        <v>1</v>
      </c>
      <c r="W77" s="19">
        <v>70.099999999999994</v>
      </c>
      <c r="X77" s="20">
        <f t="shared" si="6"/>
        <v>1</v>
      </c>
      <c r="Y77" s="21">
        <f t="shared" si="7"/>
        <v>70.099999999999994</v>
      </c>
      <c r="Z77" s="15">
        <f t="shared" si="8"/>
        <v>70.099999999999994</v>
      </c>
      <c r="AA77" s="22"/>
    </row>
    <row r="78" spans="1:27" s="23" customFormat="1" ht="15.75" customHeight="1" x14ac:dyDescent="0.2">
      <c r="A78" s="13" t="s">
        <v>81</v>
      </c>
      <c r="B78" s="13" t="s">
        <v>81</v>
      </c>
      <c r="C78" s="8" t="s">
        <v>355</v>
      </c>
      <c r="D78" s="7">
        <v>7735</v>
      </c>
      <c r="E78" s="30" t="s">
        <v>1</v>
      </c>
      <c r="F78" s="9"/>
      <c r="G78" s="10"/>
      <c r="H78" s="11" t="s">
        <v>31</v>
      </c>
      <c r="I78" s="11" t="s">
        <v>30</v>
      </c>
      <c r="J78" s="8" t="s">
        <v>950</v>
      </c>
      <c r="K78" s="11" t="s">
        <v>30</v>
      </c>
      <c r="L78" s="14"/>
      <c r="M78" s="36">
        <v>46112.340277777781</v>
      </c>
      <c r="N78" s="36">
        <v>46112.708333333336</v>
      </c>
      <c r="O78" s="11"/>
      <c r="P78" s="11"/>
      <c r="Q78" s="11"/>
      <c r="R78" s="11"/>
      <c r="S78" s="15">
        <f t="shared" si="5"/>
        <v>0</v>
      </c>
      <c r="T78" s="16"/>
      <c r="U78" s="17"/>
      <c r="V78" s="18">
        <v>1</v>
      </c>
      <c r="W78" s="19">
        <v>70.099999999999994</v>
      </c>
      <c r="X78" s="20">
        <f t="shared" si="6"/>
        <v>1</v>
      </c>
      <c r="Y78" s="21">
        <f t="shared" si="7"/>
        <v>70.099999999999994</v>
      </c>
      <c r="Z78" s="15">
        <f t="shared" si="8"/>
        <v>70.099999999999994</v>
      </c>
      <c r="AA78" s="22"/>
    </row>
    <row r="79" spans="1:27" s="23" customFormat="1" ht="15.75" customHeight="1" x14ac:dyDescent="0.2">
      <c r="A79" s="13" t="s">
        <v>81</v>
      </c>
      <c r="B79" s="13" t="s">
        <v>81</v>
      </c>
      <c r="C79" s="8" t="s">
        <v>355</v>
      </c>
      <c r="D79" s="7">
        <v>7735</v>
      </c>
      <c r="E79" s="30" t="s">
        <v>1</v>
      </c>
      <c r="F79" s="9"/>
      <c r="G79" s="10"/>
      <c r="H79" s="11" t="s">
        <v>31</v>
      </c>
      <c r="I79" s="11" t="s">
        <v>30</v>
      </c>
      <c r="J79" s="8" t="s">
        <v>1116</v>
      </c>
      <c r="K79" s="11" t="s">
        <v>30</v>
      </c>
      <c r="L79" s="14"/>
      <c r="M79" s="36">
        <v>46136.340277777781</v>
      </c>
      <c r="N79" s="36">
        <v>46136.736111111109</v>
      </c>
      <c r="O79" s="11"/>
      <c r="P79" s="11"/>
      <c r="Q79" s="11"/>
      <c r="R79" s="11"/>
      <c r="S79" s="15">
        <f t="shared" si="5"/>
        <v>0</v>
      </c>
      <c r="T79" s="16"/>
      <c r="U79" s="17"/>
      <c r="V79" s="18">
        <v>1</v>
      </c>
      <c r="W79" s="19">
        <v>70.099999999999994</v>
      </c>
      <c r="X79" s="20">
        <f t="shared" si="6"/>
        <v>1</v>
      </c>
      <c r="Y79" s="21">
        <f t="shared" si="7"/>
        <v>70.099999999999994</v>
      </c>
      <c r="Z79" s="15">
        <f t="shared" si="8"/>
        <v>70.099999999999994</v>
      </c>
      <c r="AA79" s="22"/>
    </row>
    <row r="80" spans="1:27" s="23" customFormat="1" ht="15.75" customHeight="1" x14ac:dyDescent="0.2">
      <c r="A80" s="13" t="s">
        <v>81</v>
      </c>
      <c r="B80" s="13" t="s">
        <v>81</v>
      </c>
      <c r="C80" s="8" t="s">
        <v>13</v>
      </c>
      <c r="D80" s="7">
        <v>9376</v>
      </c>
      <c r="E80" s="30" t="s">
        <v>1</v>
      </c>
      <c r="F80" s="9"/>
      <c r="G80" s="10"/>
      <c r="H80" s="11" t="s">
        <v>31</v>
      </c>
      <c r="I80" s="11" t="s">
        <v>30</v>
      </c>
      <c r="J80" s="8" t="s">
        <v>161</v>
      </c>
      <c r="K80" s="11" t="s">
        <v>30</v>
      </c>
      <c r="L80" s="14"/>
      <c r="M80" s="36">
        <v>46072.291666666664</v>
      </c>
      <c r="N80" s="36">
        <v>46072.708333333336</v>
      </c>
      <c r="O80" s="11"/>
      <c r="P80" s="11"/>
      <c r="Q80" s="11"/>
      <c r="R80" s="11"/>
      <c r="S80" s="15">
        <f t="shared" si="5"/>
        <v>0</v>
      </c>
      <c r="T80" s="16"/>
      <c r="U80" s="17"/>
      <c r="V80" s="18">
        <v>1</v>
      </c>
      <c r="W80" s="19">
        <v>70.099999999999994</v>
      </c>
      <c r="X80" s="20">
        <f t="shared" si="6"/>
        <v>1</v>
      </c>
      <c r="Y80" s="21">
        <f t="shared" si="7"/>
        <v>70.099999999999994</v>
      </c>
      <c r="Z80" s="15">
        <f t="shared" si="8"/>
        <v>70.099999999999994</v>
      </c>
      <c r="AA80" s="22"/>
    </row>
    <row r="81" spans="1:27" s="23" customFormat="1" ht="15.75" customHeight="1" x14ac:dyDescent="0.2">
      <c r="A81" s="13" t="s">
        <v>81</v>
      </c>
      <c r="B81" s="13" t="s">
        <v>81</v>
      </c>
      <c r="C81" s="8" t="s">
        <v>91</v>
      </c>
      <c r="D81" s="7">
        <v>8374</v>
      </c>
      <c r="E81" s="30" t="s">
        <v>3</v>
      </c>
      <c r="F81" s="9"/>
      <c r="G81" s="10"/>
      <c r="H81" s="11" t="s">
        <v>31</v>
      </c>
      <c r="I81" s="11" t="s">
        <v>30</v>
      </c>
      <c r="J81" s="8" t="s">
        <v>25</v>
      </c>
      <c r="K81" s="11" t="s">
        <v>30</v>
      </c>
      <c r="L81" s="14"/>
      <c r="M81" s="36">
        <v>46119.395833333336</v>
      </c>
      <c r="N81" s="36">
        <v>46119.875</v>
      </c>
      <c r="O81" s="11"/>
      <c r="P81" s="11"/>
      <c r="Q81" s="11"/>
      <c r="R81" s="11"/>
      <c r="S81" s="15">
        <f t="shared" si="5"/>
        <v>0</v>
      </c>
      <c r="T81" s="16"/>
      <c r="U81" s="17"/>
      <c r="V81" s="18">
        <v>1</v>
      </c>
      <c r="W81" s="19">
        <v>70.099999999999994</v>
      </c>
      <c r="X81" s="20">
        <f t="shared" si="6"/>
        <v>1</v>
      </c>
      <c r="Y81" s="21">
        <f t="shared" si="7"/>
        <v>70.099999999999994</v>
      </c>
      <c r="Z81" s="15">
        <f t="shared" si="8"/>
        <v>70.099999999999994</v>
      </c>
      <c r="AA81" s="22"/>
    </row>
    <row r="82" spans="1:27" s="23" customFormat="1" ht="15.75" customHeight="1" x14ac:dyDescent="0.2">
      <c r="A82" s="13" t="s">
        <v>81</v>
      </c>
      <c r="B82" s="13" t="s">
        <v>81</v>
      </c>
      <c r="C82" s="8" t="s">
        <v>91</v>
      </c>
      <c r="D82" s="7">
        <v>8374</v>
      </c>
      <c r="E82" s="30" t="s">
        <v>3</v>
      </c>
      <c r="F82" s="9"/>
      <c r="G82" s="10"/>
      <c r="H82" s="11" t="s">
        <v>31</v>
      </c>
      <c r="I82" s="11" t="s">
        <v>30</v>
      </c>
      <c r="J82" s="8" t="s">
        <v>25</v>
      </c>
      <c r="K82" s="11" t="s">
        <v>30</v>
      </c>
      <c r="L82" s="14"/>
      <c r="M82" s="36">
        <v>46113.458333333336</v>
      </c>
      <c r="N82" s="36">
        <v>46113.784722222219</v>
      </c>
      <c r="O82" s="11"/>
      <c r="P82" s="11"/>
      <c r="Q82" s="11"/>
      <c r="R82" s="11"/>
      <c r="S82" s="15">
        <f t="shared" si="5"/>
        <v>0</v>
      </c>
      <c r="T82" s="16"/>
      <c r="U82" s="17"/>
      <c r="V82" s="18">
        <v>1</v>
      </c>
      <c r="W82" s="19">
        <v>70.099999999999994</v>
      </c>
      <c r="X82" s="20">
        <f t="shared" si="6"/>
        <v>1</v>
      </c>
      <c r="Y82" s="21">
        <f t="shared" si="7"/>
        <v>70.099999999999994</v>
      </c>
      <c r="Z82" s="15">
        <f t="shared" si="8"/>
        <v>70.099999999999994</v>
      </c>
      <c r="AA82" s="22"/>
    </row>
    <row r="83" spans="1:27" s="23" customFormat="1" ht="15.75" customHeight="1" x14ac:dyDescent="0.2">
      <c r="A83" s="13" t="s">
        <v>81</v>
      </c>
      <c r="B83" s="13" t="s">
        <v>81</v>
      </c>
      <c r="C83" s="8" t="s">
        <v>211</v>
      </c>
      <c r="D83" s="7">
        <v>8123</v>
      </c>
      <c r="E83" s="30" t="s">
        <v>3</v>
      </c>
      <c r="F83" s="9"/>
      <c r="G83" s="10"/>
      <c r="H83" s="11" t="s">
        <v>31</v>
      </c>
      <c r="I83" s="11" t="s">
        <v>30</v>
      </c>
      <c r="J83" s="8" t="s">
        <v>1117</v>
      </c>
      <c r="K83" s="11" t="s">
        <v>30</v>
      </c>
      <c r="L83" s="14"/>
      <c r="M83" s="36">
        <v>46127.357638888891</v>
      </c>
      <c r="N83" s="36">
        <v>46127.711805555555</v>
      </c>
      <c r="O83" s="11"/>
      <c r="P83" s="11"/>
      <c r="Q83" s="11"/>
      <c r="R83" s="11"/>
      <c r="S83" s="15">
        <f t="shared" si="5"/>
        <v>0</v>
      </c>
      <c r="T83" s="16"/>
      <c r="U83" s="17"/>
      <c r="V83" s="18">
        <v>1</v>
      </c>
      <c r="W83" s="19">
        <v>70.099999999999994</v>
      </c>
      <c r="X83" s="20">
        <f t="shared" si="6"/>
        <v>1</v>
      </c>
      <c r="Y83" s="21">
        <f t="shared" si="7"/>
        <v>70.099999999999994</v>
      </c>
      <c r="Z83" s="15">
        <f t="shared" si="8"/>
        <v>70.099999999999994</v>
      </c>
      <c r="AA83" s="22"/>
    </row>
    <row r="84" spans="1:27" s="23" customFormat="1" ht="15.75" customHeight="1" x14ac:dyDescent="0.2">
      <c r="A84" s="13" t="s">
        <v>81</v>
      </c>
      <c r="B84" s="13" t="s">
        <v>81</v>
      </c>
      <c r="C84" s="8" t="s">
        <v>212</v>
      </c>
      <c r="D84" s="7">
        <v>9078</v>
      </c>
      <c r="E84" s="30" t="s">
        <v>0</v>
      </c>
      <c r="F84" s="9"/>
      <c r="G84" s="10"/>
      <c r="H84" s="11" t="s">
        <v>31</v>
      </c>
      <c r="I84" s="11" t="s">
        <v>30</v>
      </c>
      <c r="J84" s="8" t="s">
        <v>1118</v>
      </c>
      <c r="K84" s="11" t="s">
        <v>30</v>
      </c>
      <c r="L84" s="14"/>
      <c r="M84" s="36">
        <v>46120.252083333333</v>
      </c>
      <c r="N84" s="36">
        <v>46120.711805555555</v>
      </c>
      <c r="O84" s="11"/>
      <c r="P84" s="11"/>
      <c r="Q84" s="11"/>
      <c r="R84" s="11"/>
      <c r="S84" s="15">
        <f t="shared" si="5"/>
        <v>0</v>
      </c>
      <c r="T84" s="16"/>
      <c r="U84" s="17"/>
      <c r="V84" s="18">
        <v>1</v>
      </c>
      <c r="W84" s="19">
        <v>70.099999999999994</v>
      </c>
      <c r="X84" s="20">
        <f t="shared" si="6"/>
        <v>1</v>
      </c>
      <c r="Y84" s="21">
        <f t="shared" si="7"/>
        <v>70.099999999999994</v>
      </c>
      <c r="Z84" s="15">
        <f t="shared" si="8"/>
        <v>70.099999999999994</v>
      </c>
      <c r="AA84" s="22"/>
    </row>
    <row r="85" spans="1:27" s="23" customFormat="1" ht="15.75" customHeight="1" x14ac:dyDescent="0.2">
      <c r="A85" s="13" t="s">
        <v>81</v>
      </c>
      <c r="B85" s="13" t="s">
        <v>81</v>
      </c>
      <c r="C85" s="8" t="s">
        <v>339</v>
      </c>
      <c r="D85" s="7">
        <v>9096</v>
      </c>
      <c r="E85" s="30" t="s">
        <v>1</v>
      </c>
      <c r="F85" s="9"/>
      <c r="G85" s="10"/>
      <c r="H85" s="11" t="s">
        <v>31</v>
      </c>
      <c r="I85" s="11" t="s">
        <v>30</v>
      </c>
      <c r="J85" s="8" t="s">
        <v>1119</v>
      </c>
      <c r="K85" s="11" t="s">
        <v>30</v>
      </c>
      <c r="L85" s="14"/>
      <c r="M85" s="36">
        <v>46108.333333333336</v>
      </c>
      <c r="N85" s="36">
        <v>46108.708333333336</v>
      </c>
      <c r="O85" s="11"/>
      <c r="P85" s="11"/>
      <c r="Q85" s="11"/>
      <c r="R85" s="11"/>
      <c r="S85" s="15">
        <f t="shared" si="5"/>
        <v>0</v>
      </c>
      <c r="T85" s="16"/>
      <c r="U85" s="17"/>
      <c r="V85" s="18">
        <v>1</v>
      </c>
      <c r="W85" s="19">
        <v>70.099999999999994</v>
      </c>
      <c r="X85" s="20">
        <f t="shared" si="6"/>
        <v>1</v>
      </c>
      <c r="Y85" s="21">
        <f t="shared" si="7"/>
        <v>70.099999999999994</v>
      </c>
      <c r="Z85" s="15">
        <f t="shared" si="8"/>
        <v>70.099999999999994</v>
      </c>
      <c r="AA85" s="22"/>
    </row>
    <row r="86" spans="1:27" s="23" customFormat="1" ht="15.75" customHeight="1" x14ac:dyDescent="0.2">
      <c r="A86" s="13" t="s">
        <v>81</v>
      </c>
      <c r="B86" s="13" t="s">
        <v>81</v>
      </c>
      <c r="C86" s="8" t="s">
        <v>339</v>
      </c>
      <c r="D86" s="7">
        <v>9096</v>
      </c>
      <c r="E86" s="30" t="s">
        <v>1</v>
      </c>
      <c r="F86" s="9"/>
      <c r="G86" s="10"/>
      <c r="H86" s="11" t="s">
        <v>31</v>
      </c>
      <c r="I86" s="11" t="s">
        <v>30</v>
      </c>
      <c r="J86" s="8" t="s">
        <v>1120</v>
      </c>
      <c r="K86" s="11" t="s">
        <v>30</v>
      </c>
      <c r="L86" s="14"/>
      <c r="M86" s="36">
        <v>46098.333333333336</v>
      </c>
      <c r="N86" s="36">
        <v>46098.708333333336</v>
      </c>
      <c r="O86" s="11"/>
      <c r="P86" s="11"/>
      <c r="Q86" s="11"/>
      <c r="R86" s="11"/>
      <c r="S86" s="15">
        <f t="shared" si="5"/>
        <v>0</v>
      </c>
      <c r="T86" s="16"/>
      <c r="U86" s="17"/>
      <c r="V86" s="18">
        <v>1</v>
      </c>
      <c r="W86" s="19">
        <v>70.099999999999994</v>
      </c>
      <c r="X86" s="20">
        <f t="shared" si="6"/>
        <v>1</v>
      </c>
      <c r="Y86" s="21">
        <f t="shared" si="7"/>
        <v>70.099999999999994</v>
      </c>
      <c r="Z86" s="15">
        <f t="shared" si="8"/>
        <v>70.099999999999994</v>
      </c>
      <c r="AA86" s="22"/>
    </row>
    <row r="87" spans="1:27" s="23" customFormat="1" ht="15.75" customHeight="1" x14ac:dyDescent="0.2">
      <c r="A87" s="13" t="s">
        <v>81</v>
      </c>
      <c r="B87" s="13" t="s">
        <v>81</v>
      </c>
      <c r="C87" s="8" t="s">
        <v>339</v>
      </c>
      <c r="D87" s="7">
        <v>9096</v>
      </c>
      <c r="E87" s="30" t="s">
        <v>1</v>
      </c>
      <c r="F87" s="9"/>
      <c r="G87" s="10"/>
      <c r="H87" s="11" t="s">
        <v>31</v>
      </c>
      <c r="I87" s="11" t="s">
        <v>30</v>
      </c>
      <c r="J87" s="8" t="s">
        <v>1121</v>
      </c>
      <c r="K87" s="11" t="s">
        <v>30</v>
      </c>
      <c r="L87" s="14"/>
      <c r="M87" s="36">
        <v>46094.333333333336</v>
      </c>
      <c r="N87" s="36">
        <v>46094.708333333336</v>
      </c>
      <c r="O87" s="11"/>
      <c r="P87" s="11"/>
      <c r="Q87" s="11"/>
      <c r="R87" s="11"/>
      <c r="S87" s="15">
        <f t="shared" si="5"/>
        <v>0</v>
      </c>
      <c r="T87" s="16"/>
      <c r="U87" s="17"/>
      <c r="V87" s="18">
        <v>1</v>
      </c>
      <c r="W87" s="19">
        <v>70.099999999999994</v>
      </c>
      <c r="X87" s="20">
        <f t="shared" si="6"/>
        <v>1</v>
      </c>
      <c r="Y87" s="21">
        <f t="shared" si="7"/>
        <v>70.099999999999994</v>
      </c>
      <c r="Z87" s="15">
        <f t="shared" si="8"/>
        <v>70.099999999999994</v>
      </c>
      <c r="AA87" s="22"/>
    </row>
    <row r="88" spans="1:27" s="23" customFormat="1" ht="15.75" customHeight="1" x14ac:dyDescent="0.2">
      <c r="A88" s="13" t="s">
        <v>81</v>
      </c>
      <c r="B88" s="13" t="s">
        <v>81</v>
      </c>
      <c r="C88" s="8" t="s">
        <v>880</v>
      </c>
      <c r="D88" s="7">
        <v>7838</v>
      </c>
      <c r="E88" s="30" t="s">
        <v>0</v>
      </c>
      <c r="F88" s="9"/>
      <c r="G88" s="10"/>
      <c r="H88" s="11" t="s">
        <v>31</v>
      </c>
      <c r="I88" s="11" t="s">
        <v>30</v>
      </c>
      <c r="J88" s="8" t="s">
        <v>1122</v>
      </c>
      <c r="K88" s="11" t="s">
        <v>30</v>
      </c>
      <c r="L88" s="14"/>
      <c r="M88" s="36">
        <v>46111.329861111109</v>
      </c>
      <c r="N88" s="36">
        <v>46111.75</v>
      </c>
      <c r="O88" s="11"/>
      <c r="P88" s="11"/>
      <c r="Q88" s="11"/>
      <c r="R88" s="11"/>
      <c r="S88" s="15">
        <f t="shared" si="5"/>
        <v>0</v>
      </c>
      <c r="T88" s="16"/>
      <c r="U88" s="17"/>
      <c r="V88" s="18">
        <v>1</v>
      </c>
      <c r="W88" s="19">
        <v>70.099999999999994</v>
      </c>
      <c r="X88" s="20">
        <f t="shared" si="6"/>
        <v>1</v>
      </c>
      <c r="Y88" s="21">
        <f t="shared" si="7"/>
        <v>70.099999999999994</v>
      </c>
      <c r="Z88" s="15">
        <f t="shared" si="8"/>
        <v>70.099999999999994</v>
      </c>
      <c r="AA88" s="22"/>
    </row>
    <row r="89" spans="1:27" s="23" customFormat="1" ht="15.75" customHeight="1" x14ac:dyDescent="0.2">
      <c r="A89" s="13" t="s">
        <v>81</v>
      </c>
      <c r="B89" s="13" t="s">
        <v>81</v>
      </c>
      <c r="C89" s="8" t="s">
        <v>880</v>
      </c>
      <c r="D89" s="7">
        <v>7838</v>
      </c>
      <c r="E89" s="30" t="s">
        <v>0</v>
      </c>
      <c r="F89" s="9"/>
      <c r="G89" s="10"/>
      <c r="H89" s="11" t="s">
        <v>31</v>
      </c>
      <c r="I89" s="11" t="s">
        <v>30</v>
      </c>
      <c r="J89" s="8" t="s">
        <v>1123</v>
      </c>
      <c r="K89" s="11" t="s">
        <v>30</v>
      </c>
      <c r="L89" s="14"/>
      <c r="M89" s="36">
        <v>46084.334722222222</v>
      </c>
      <c r="N89" s="36">
        <v>46084.75</v>
      </c>
      <c r="O89" s="11"/>
      <c r="P89" s="11"/>
      <c r="Q89" s="11"/>
      <c r="R89" s="11"/>
      <c r="S89" s="15">
        <f t="shared" si="5"/>
        <v>0</v>
      </c>
      <c r="T89" s="16"/>
      <c r="U89" s="17"/>
      <c r="V89" s="18">
        <v>1</v>
      </c>
      <c r="W89" s="19">
        <v>70.099999999999994</v>
      </c>
      <c r="X89" s="20">
        <f t="shared" si="6"/>
        <v>1</v>
      </c>
      <c r="Y89" s="21">
        <f t="shared" si="7"/>
        <v>70.099999999999994</v>
      </c>
      <c r="Z89" s="15">
        <f t="shared" si="8"/>
        <v>70.099999999999994</v>
      </c>
      <c r="AA89" s="22"/>
    </row>
    <row r="90" spans="1:27" s="23" customFormat="1" ht="15.75" customHeight="1" x14ac:dyDescent="0.2">
      <c r="A90" s="13" t="s">
        <v>81</v>
      </c>
      <c r="B90" s="13" t="s">
        <v>81</v>
      </c>
      <c r="C90" s="8" t="s">
        <v>880</v>
      </c>
      <c r="D90" s="7">
        <v>7838</v>
      </c>
      <c r="E90" s="30" t="s">
        <v>0</v>
      </c>
      <c r="F90" s="9"/>
      <c r="G90" s="10"/>
      <c r="H90" s="11" t="s">
        <v>31</v>
      </c>
      <c r="I90" s="11" t="s">
        <v>30</v>
      </c>
      <c r="J90" s="8" t="s">
        <v>1124</v>
      </c>
      <c r="K90" s="11" t="s">
        <v>30</v>
      </c>
      <c r="L90" s="14"/>
      <c r="M90" s="36">
        <v>46108.354166666664</v>
      </c>
      <c r="N90" s="36">
        <v>46108.75</v>
      </c>
      <c r="O90" s="11"/>
      <c r="P90" s="11"/>
      <c r="Q90" s="11"/>
      <c r="R90" s="11"/>
      <c r="S90" s="15">
        <f t="shared" si="5"/>
        <v>0</v>
      </c>
      <c r="T90" s="16"/>
      <c r="U90" s="17"/>
      <c r="V90" s="18">
        <v>1</v>
      </c>
      <c r="W90" s="19">
        <v>70.099999999999994</v>
      </c>
      <c r="X90" s="20">
        <f t="shared" si="6"/>
        <v>1</v>
      </c>
      <c r="Y90" s="21">
        <f t="shared" si="7"/>
        <v>70.099999999999994</v>
      </c>
      <c r="Z90" s="15">
        <f t="shared" si="8"/>
        <v>70.099999999999994</v>
      </c>
      <c r="AA90" s="22"/>
    </row>
    <row r="91" spans="1:27" s="23" customFormat="1" ht="15.75" customHeight="1" x14ac:dyDescent="0.2">
      <c r="A91" s="13" t="s">
        <v>81</v>
      </c>
      <c r="B91" s="13" t="s">
        <v>81</v>
      </c>
      <c r="C91" s="8" t="s">
        <v>677</v>
      </c>
      <c r="D91" s="7">
        <v>8806</v>
      </c>
      <c r="E91" s="30" t="s">
        <v>2</v>
      </c>
      <c r="F91" s="9"/>
      <c r="G91" s="10"/>
      <c r="H91" s="11" t="s">
        <v>31</v>
      </c>
      <c r="I91" s="11" t="s">
        <v>30</v>
      </c>
      <c r="J91" s="8" t="s">
        <v>1125</v>
      </c>
      <c r="K91" s="11" t="s">
        <v>30</v>
      </c>
      <c r="L91" s="14"/>
      <c r="M91" s="36">
        <v>46099.363888888889</v>
      </c>
      <c r="N91" s="36">
        <v>46099.961111111108</v>
      </c>
      <c r="O91" s="11"/>
      <c r="P91" s="11"/>
      <c r="Q91" s="11"/>
      <c r="R91" s="11"/>
      <c r="S91" s="15">
        <f t="shared" si="5"/>
        <v>0</v>
      </c>
      <c r="T91" s="16"/>
      <c r="U91" s="17"/>
      <c r="V91" s="18">
        <v>1</v>
      </c>
      <c r="W91" s="19">
        <v>70.099999999999994</v>
      </c>
      <c r="X91" s="20">
        <f t="shared" si="6"/>
        <v>1</v>
      </c>
      <c r="Y91" s="21">
        <f t="shared" si="7"/>
        <v>70.099999999999994</v>
      </c>
      <c r="Z91" s="15">
        <f t="shared" si="8"/>
        <v>70.099999999999994</v>
      </c>
      <c r="AA91" s="22"/>
    </row>
    <row r="92" spans="1:27" s="23" customFormat="1" ht="15.75" customHeight="1" x14ac:dyDescent="0.2">
      <c r="A92" s="13" t="s">
        <v>81</v>
      </c>
      <c r="B92" s="13" t="s">
        <v>81</v>
      </c>
      <c r="C92" s="8" t="s">
        <v>677</v>
      </c>
      <c r="D92" s="7">
        <v>8806</v>
      </c>
      <c r="E92" s="30" t="s">
        <v>2</v>
      </c>
      <c r="F92" s="9"/>
      <c r="G92" s="10"/>
      <c r="H92" s="11" t="s">
        <v>31</v>
      </c>
      <c r="I92" s="11" t="s">
        <v>30</v>
      </c>
      <c r="J92" s="8" t="s">
        <v>1126</v>
      </c>
      <c r="K92" s="11" t="s">
        <v>30</v>
      </c>
      <c r="L92" s="14"/>
      <c r="M92" s="36">
        <v>46091.254861111112</v>
      </c>
      <c r="N92" s="36">
        <v>46091.836111111108</v>
      </c>
      <c r="O92" s="11"/>
      <c r="P92" s="11"/>
      <c r="Q92" s="11"/>
      <c r="R92" s="11"/>
      <c r="S92" s="15">
        <f t="shared" si="5"/>
        <v>0</v>
      </c>
      <c r="T92" s="16"/>
      <c r="U92" s="17"/>
      <c r="V92" s="18">
        <v>1</v>
      </c>
      <c r="W92" s="19">
        <v>70.099999999999994</v>
      </c>
      <c r="X92" s="20">
        <f t="shared" si="6"/>
        <v>1</v>
      </c>
      <c r="Y92" s="21">
        <f t="shared" si="7"/>
        <v>70.099999999999994</v>
      </c>
      <c r="Z92" s="15">
        <f t="shared" si="8"/>
        <v>70.099999999999994</v>
      </c>
      <c r="AA92" s="22"/>
    </row>
    <row r="93" spans="1:27" s="23" customFormat="1" ht="15.75" customHeight="1" x14ac:dyDescent="0.2">
      <c r="A93" s="13" t="s">
        <v>81</v>
      </c>
      <c r="B93" s="13" t="s">
        <v>81</v>
      </c>
      <c r="C93" s="8" t="s">
        <v>45</v>
      </c>
      <c r="D93" s="7">
        <v>8821</v>
      </c>
      <c r="E93" s="30" t="s">
        <v>2</v>
      </c>
      <c r="F93" s="9"/>
      <c r="G93" s="10"/>
      <c r="H93" s="11" t="s">
        <v>31</v>
      </c>
      <c r="I93" s="11" t="s">
        <v>30</v>
      </c>
      <c r="J93" s="8" t="s">
        <v>1127</v>
      </c>
      <c r="K93" s="11" t="s">
        <v>30</v>
      </c>
      <c r="L93" s="14"/>
      <c r="M93" s="36">
        <v>46057.377083333333</v>
      </c>
      <c r="N93" s="36">
        <v>46057.693055555559</v>
      </c>
      <c r="O93" s="11"/>
      <c r="P93" s="11"/>
      <c r="Q93" s="11"/>
      <c r="R93" s="11"/>
      <c r="S93" s="15">
        <f t="shared" si="5"/>
        <v>0</v>
      </c>
      <c r="T93" s="16"/>
      <c r="U93" s="17"/>
      <c r="V93" s="18">
        <v>1</v>
      </c>
      <c r="W93" s="19">
        <v>70.099999999999994</v>
      </c>
      <c r="X93" s="20">
        <f t="shared" si="6"/>
        <v>1</v>
      </c>
      <c r="Y93" s="21">
        <f t="shared" si="7"/>
        <v>70.099999999999994</v>
      </c>
      <c r="Z93" s="15">
        <f t="shared" si="8"/>
        <v>70.099999999999994</v>
      </c>
      <c r="AA93" s="22"/>
    </row>
    <row r="94" spans="1:27" s="23" customFormat="1" ht="15.75" customHeight="1" x14ac:dyDescent="0.2">
      <c r="A94" s="13" t="s">
        <v>81</v>
      </c>
      <c r="B94" s="13" t="s">
        <v>81</v>
      </c>
      <c r="C94" s="8" t="s">
        <v>45</v>
      </c>
      <c r="D94" s="7">
        <v>8821</v>
      </c>
      <c r="E94" s="30" t="s">
        <v>2</v>
      </c>
      <c r="F94" s="9"/>
      <c r="G94" s="10"/>
      <c r="H94" s="11" t="s">
        <v>31</v>
      </c>
      <c r="I94" s="11" t="s">
        <v>30</v>
      </c>
      <c r="J94" s="8" t="s">
        <v>1128</v>
      </c>
      <c r="K94" s="11" t="s">
        <v>30</v>
      </c>
      <c r="L94" s="14"/>
      <c r="M94" s="36">
        <v>46086.353472222225</v>
      </c>
      <c r="N94" s="36">
        <v>46086.680555555555</v>
      </c>
      <c r="O94" s="11"/>
      <c r="P94" s="11"/>
      <c r="Q94" s="11"/>
      <c r="R94" s="11"/>
      <c r="S94" s="15">
        <f t="shared" si="5"/>
        <v>0</v>
      </c>
      <c r="T94" s="16"/>
      <c r="U94" s="17"/>
      <c r="V94" s="18">
        <v>1</v>
      </c>
      <c r="W94" s="19">
        <v>70.099999999999994</v>
      </c>
      <c r="X94" s="20">
        <f t="shared" si="6"/>
        <v>1</v>
      </c>
      <c r="Y94" s="21">
        <f t="shared" si="7"/>
        <v>70.099999999999994</v>
      </c>
      <c r="Z94" s="15">
        <f t="shared" si="8"/>
        <v>70.099999999999994</v>
      </c>
      <c r="AA94" s="22"/>
    </row>
    <row r="95" spans="1:27" s="23" customFormat="1" ht="15.75" customHeight="1" x14ac:dyDescent="0.2">
      <c r="A95" s="13" t="s">
        <v>81</v>
      </c>
      <c r="B95" s="13" t="s">
        <v>81</v>
      </c>
      <c r="C95" s="8" t="s">
        <v>1038</v>
      </c>
      <c r="D95" s="7">
        <v>9109</v>
      </c>
      <c r="E95" s="30" t="s">
        <v>3</v>
      </c>
      <c r="F95" s="9"/>
      <c r="G95" s="10"/>
      <c r="H95" s="11" t="s">
        <v>31</v>
      </c>
      <c r="I95" s="11" t="s">
        <v>30</v>
      </c>
      <c r="J95" s="8" t="s">
        <v>105</v>
      </c>
      <c r="K95" s="11" t="s">
        <v>30</v>
      </c>
      <c r="L95" s="14"/>
      <c r="M95" s="36">
        <v>46129.25</v>
      </c>
      <c r="N95" s="36">
        <v>46129.770833333336</v>
      </c>
      <c r="O95" s="11"/>
      <c r="P95" s="11"/>
      <c r="Q95" s="11"/>
      <c r="R95" s="11"/>
      <c r="S95" s="15">
        <f t="shared" si="5"/>
        <v>0</v>
      </c>
      <c r="T95" s="16"/>
      <c r="U95" s="17"/>
      <c r="V95" s="18">
        <v>1</v>
      </c>
      <c r="W95" s="19">
        <v>70.099999999999994</v>
      </c>
      <c r="X95" s="20">
        <f t="shared" si="6"/>
        <v>1</v>
      </c>
      <c r="Y95" s="21">
        <f t="shared" si="7"/>
        <v>70.099999999999994</v>
      </c>
      <c r="Z95" s="15">
        <f t="shared" si="8"/>
        <v>70.099999999999994</v>
      </c>
      <c r="AA95" s="22"/>
    </row>
    <row r="96" spans="1:27" s="23" customFormat="1" ht="15.75" customHeight="1" x14ac:dyDescent="0.2">
      <c r="A96" s="13" t="s">
        <v>81</v>
      </c>
      <c r="B96" s="13" t="s">
        <v>81</v>
      </c>
      <c r="C96" s="8" t="s">
        <v>40</v>
      </c>
      <c r="D96" s="7">
        <v>7656</v>
      </c>
      <c r="E96" s="30" t="s">
        <v>2</v>
      </c>
      <c r="F96" s="9"/>
      <c r="G96" s="10"/>
      <c r="H96" s="11" t="s">
        <v>31</v>
      </c>
      <c r="I96" s="11" t="s">
        <v>30</v>
      </c>
      <c r="J96" s="8" t="s">
        <v>1129</v>
      </c>
      <c r="K96" s="11" t="s">
        <v>30</v>
      </c>
      <c r="L96" s="14"/>
      <c r="M96" s="36">
        <v>46107.291666666664</v>
      </c>
      <c r="N96" s="36">
        <v>46107.708333333336</v>
      </c>
      <c r="O96" s="11"/>
      <c r="P96" s="11"/>
      <c r="Q96" s="11"/>
      <c r="R96" s="11"/>
      <c r="S96" s="15">
        <f t="shared" si="5"/>
        <v>0</v>
      </c>
      <c r="T96" s="16"/>
      <c r="U96" s="17"/>
      <c r="V96" s="18">
        <v>1</v>
      </c>
      <c r="W96" s="19">
        <v>70.099999999999994</v>
      </c>
      <c r="X96" s="20">
        <f t="shared" si="6"/>
        <v>1</v>
      </c>
      <c r="Y96" s="21">
        <f t="shared" si="7"/>
        <v>70.099999999999994</v>
      </c>
      <c r="Z96" s="15">
        <f t="shared" si="8"/>
        <v>70.099999999999994</v>
      </c>
      <c r="AA96" s="22"/>
    </row>
    <row r="97" spans="1:27" s="23" customFormat="1" ht="15.75" customHeight="1" x14ac:dyDescent="0.2">
      <c r="A97" s="13" t="s">
        <v>81</v>
      </c>
      <c r="B97" s="13" t="s">
        <v>81</v>
      </c>
      <c r="C97" s="8" t="s">
        <v>26</v>
      </c>
      <c r="D97" s="7">
        <v>7658</v>
      </c>
      <c r="E97" s="30" t="s">
        <v>3</v>
      </c>
      <c r="F97" s="9"/>
      <c r="G97" s="10"/>
      <c r="H97" s="11" t="s">
        <v>31</v>
      </c>
      <c r="I97" s="11" t="s">
        <v>30</v>
      </c>
      <c r="J97" s="8" t="s">
        <v>1130</v>
      </c>
      <c r="K97" s="11" t="s">
        <v>30</v>
      </c>
      <c r="L97" s="14"/>
      <c r="M97" s="36">
        <v>46120.321527777778</v>
      </c>
      <c r="N97" s="36">
        <v>46120.793055555558</v>
      </c>
      <c r="O97" s="11"/>
      <c r="P97" s="11"/>
      <c r="Q97" s="11"/>
      <c r="R97" s="11"/>
      <c r="S97" s="15">
        <f t="shared" si="5"/>
        <v>0</v>
      </c>
      <c r="T97" s="16"/>
      <c r="U97" s="17"/>
      <c r="V97" s="18">
        <v>1</v>
      </c>
      <c r="W97" s="19">
        <v>70.099999999999994</v>
      </c>
      <c r="X97" s="20">
        <f t="shared" si="6"/>
        <v>1</v>
      </c>
      <c r="Y97" s="21">
        <f t="shared" si="7"/>
        <v>70.099999999999994</v>
      </c>
      <c r="Z97" s="15">
        <f t="shared" si="8"/>
        <v>70.099999999999994</v>
      </c>
      <c r="AA97" s="22"/>
    </row>
    <row r="98" spans="1:27" s="23" customFormat="1" ht="15.75" customHeight="1" x14ac:dyDescent="0.2">
      <c r="A98" s="13" t="s">
        <v>81</v>
      </c>
      <c r="B98" s="13" t="s">
        <v>81</v>
      </c>
      <c r="C98" s="8" t="s">
        <v>33</v>
      </c>
      <c r="D98" s="7">
        <v>7700</v>
      </c>
      <c r="E98" s="30" t="s">
        <v>1</v>
      </c>
      <c r="F98" s="9"/>
      <c r="G98" s="10"/>
      <c r="H98" s="11" t="s">
        <v>31</v>
      </c>
      <c r="I98" s="11" t="s">
        <v>30</v>
      </c>
      <c r="J98" s="8" t="s">
        <v>361</v>
      </c>
      <c r="K98" s="11" t="s">
        <v>30</v>
      </c>
      <c r="L98" s="14"/>
      <c r="M98" s="36">
        <v>46121.333333333336</v>
      </c>
      <c r="N98" s="36">
        <v>46121.708333333336</v>
      </c>
      <c r="O98" s="11"/>
      <c r="P98" s="11"/>
      <c r="Q98" s="11"/>
      <c r="R98" s="11"/>
      <c r="S98" s="15">
        <f t="shared" si="5"/>
        <v>0</v>
      </c>
      <c r="T98" s="16"/>
      <c r="U98" s="17"/>
      <c r="V98" s="18">
        <v>1</v>
      </c>
      <c r="W98" s="19">
        <v>70.099999999999994</v>
      </c>
      <c r="X98" s="20">
        <f t="shared" si="6"/>
        <v>1</v>
      </c>
      <c r="Y98" s="21">
        <f t="shared" si="7"/>
        <v>70.099999999999994</v>
      </c>
      <c r="Z98" s="15">
        <f t="shared" si="8"/>
        <v>70.099999999999994</v>
      </c>
      <c r="AA98" s="22"/>
    </row>
    <row r="99" spans="1:27" s="23" customFormat="1" ht="15.75" customHeight="1" x14ac:dyDescent="0.2">
      <c r="A99" s="13" t="s">
        <v>81</v>
      </c>
      <c r="B99" s="13" t="s">
        <v>81</v>
      </c>
      <c r="C99" s="8" t="s">
        <v>33</v>
      </c>
      <c r="D99" s="7">
        <v>7700</v>
      </c>
      <c r="E99" s="30" t="s">
        <v>1</v>
      </c>
      <c r="F99" s="9"/>
      <c r="G99" s="10"/>
      <c r="H99" s="11" t="s">
        <v>31</v>
      </c>
      <c r="I99" s="11" t="s">
        <v>30</v>
      </c>
      <c r="J99" s="8" t="s">
        <v>1131</v>
      </c>
      <c r="K99" s="11" t="s">
        <v>30</v>
      </c>
      <c r="L99" s="14"/>
      <c r="M99" s="36">
        <v>46119.333333333336</v>
      </c>
      <c r="N99" s="36">
        <v>46119.708333333336</v>
      </c>
      <c r="O99" s="11"/>
      <c r="P99" s="11"/>
      <c r="Q99" s="11"/>
      <c r="R99" s="11"/>
      <c r="S99" s="15">
        <f t="shared" si="5"/>
        <v>0</v>
      </c>
      <c r="T99" s="16"/>
      <c r="U99" s="17"/>
      <c r="V99" s="18">
        <v>1</v>
      </c>
      <c r="W99" s="19">
        <v>70.099999999999994</v>
      </c>
      <c r="X99" s="20">
        <f t="shared" si="6"/>
        <v>1</v>
      </c>
      <c r="Y99" s="21">
        <f t="shared" si="7"/>
        <v>70.099999999999994</v>
      </c>
      <c r="Z99" s="15">
        <f t="shared" si="8"/>
        <v>70.099999999999994</v>
      </c>
      <c r="AA99" s="22"/>
    </row>
    <row r="100" spans="1:27" s="23" customFormat="1" ht="15.75" customHeight="1" x14ac:dyDescent="0.2">
      <c r="A100" s="13" t="s">
        <v>81</v>
      </c>
      <c r="B100" s="13" t="s">
        <v>81</v>
      </c>
      <c r="C100" s="8" t="s">
        <v>11</v>
      </c>
      <c r="D100" s="7">
        <v>7867</v>
      </c>
      <c r="E100" s="30" t="s">
        <v>2</v>
      </c>
      <c r="F100" s="9"/>
      <c r="G100" s="10"/>
      <c r="H100" s="11" t="s">
        <v>31</v>
      </c>
      <c r="I100" s="11" t="s">
        <v>30</v>
      </c>
      <c r="J100" s="8" t="s">
        <v>271</v>
      </c>
      <c r="K100" s="11" t="s">
        <v>30</v>
      </c>
      <c r="L100" s="14"/>
      <c r="M100" s="36">
        <v>46109.354166666664</v>
      </c>
      <c r="N100" s="36">
        <v>46109.759027777778</v>
      </c>
      <c r="O100" s="11"/>
      <c r="P100" s="11"/>
      <c r="Q100" s="11"/>
      <c r="R100" s="11"/>
      <c r="S100" s="15">
        <f t="shared" si="5"/>
        <v>0</v>
      </c>
      <c r="T100" s="16"/>
      <c r="U100" s="17"/>
      <c r="V100" s="18">
        <v>1</v>
      </c>
      <c r="W100" s="19">
        <v>70.099999999999994</v>
      </c>
      <c r="X100" s="20">
        <f t="shared" si="6"/>
        <v>1</v>
      </c>
      <c r="Y100" s="21">
        <f t="shared" si="7"/>
        <v>70.099999999999994</v>
      </c>
      <c r="Z100" s="15">
        <f t="shared" si="8"/>
        <v>70.099999999999994</v>
      </c>
      <c r="AA100" s="22"/>
    </row>
    <row r="101" spans="1:27" s="23" customFormat="1" ht="15.75" customHeight="1" x14ac:dyDescent="0.2">
      <c r="A101" s="13" t="s">
        <v>81</v>
      </c>
      <c r="B101" s="13" t="s">
        <v>81</v>
      </c>
      <c r="C101" s="8" t="s">
        <v>679</v>
      </c>
      <c r="D101" s="7">
        <v>6380</v>
      </c>
      <c r="E101" s="30" t="s">
        <v>2</v>
      </c>
      <c r="F101" s="9"/>
      <c r="G101" s="10"/>
      <c r="H101" s="11" t="s">
        <v>31</v>
      </c>
      <c r="I101" s="11" t="s">
        <v>30</v>
      </c>
      <c r="J101" s="8" t="s">
        <v>1132</v>
      </c>
      <c r="K101" s="11" t="s">
        <v>30</v>
      </c>
      <c r="L101" s="14"/>
      <c r="M101" s="36">
        <v>46084.375</v>
      </c>
      <c r="N101" s="36">
        <v>46084.666666666664</v>
      </c>
      <c r="O101" s="11"/>
      <c r="P101" s="11"/>
      <c r="Q101" s="11"/>
      <c r="R101" s="11"/>
      <c r="S101" s="15">
        <f t="shared" si="5"/>
        <v>0</v>
      </c>
      <c r="T101" s="16"/>
      <c r="U101" s="17"/>
      <c r="V101" s="18">
        <v>1</v>
      </c>
      <c r="W101" s="19">
        <v>70.099999999999994</v>
      </c>
      <c r="X101" s="20">
        <f t="shared" si="6"/>
        <v>1</v>
      </c>
      <c r="Y101" s="21">
        <f t="shared" si="7"/>
        <v>70.099999999999994</v>
      </c>
      <c r="Z101" s="15">
        <f t="shared" si="8"/>
        <v>70.099999999999994</v>
      </c>
      <c r="AA101" s="22"/>
    </row>
    <row r="102" spans="1:27" s="23" customFormat="1" ht="15.75" customHeight="1" x14ac:dyDescent="0.2">
      <c r="A102" s="13" t="s">
        <v>81</v>
      </c>
      <c r="B102" s="13" t="s">
        <v>81</v>
      </c>
      <c r="C102" s="8" t="s">
        <v>122</v>
      </c>
      <c r="D102" s="7">
        <v>7250</v>
      </c>
      <c r="E102" s="30" t="s">
        <v>3</v>
      </c>
      <c r="F102" s="9"/>
      <c r="G102" s="10"/>
      <c r="H102" s="11" t="s">
        <v>31</v>
      </c>
      <c r="I102" s="11" t="s">
        <v>30</v>
      </c>
      <c r="J102" s="8" t="s">
        <v>1133</v>
      </c>
      <c r="K102" s="11" t="s">
        <v>30</v>
      </c>
      <c r="L102" s="14"/>
      <c r="M102" s="36">
        <v>46119.319444444445</v>
      </c>
      <c r="N102" s="36">
        <v>46119.885416666664</v>
      </c>
      <c r="O102" s="11"/>
      <c r="P102" s="11"/>
      <c r="Q102" s="11"/>
      <c r="R102" s="11"/>
      <c r="S102" s="15">
        <f t="shared" si="5"/>
        <v>0</v>
      </c>
      <c r="T102" s="16"/>
      <c r="U102" s="17"/>
      <c r="V102" s="18">
        <v>1</v>
      </c>
      <c r="W102" s="19">
        <v>70.099999999999994</v>
      </c>
      <c r="X102" s="20">
        <f t="shared" si="6"/>
        <v>1</v>
      </c>
      <c r="Y102" s="21">
        <f t="shared" si="7"/>
        <v>70.099999999999994</v>
      </c>
      <c r="Z102" s="15">
        <f t="shared" si="8"/>
        <v>70.099999999999994</v>
      </c>
      <c r="AA102" s="22"/>
    </row>
    <row r="103" spans="1:27" s="23" customFormat="1" ht="15.75" customHeight="1" x14ac:dyDescent="0.2">
      <c r="A103" s="13" t="s">
        <v>81</v>
      </c>
      <c r="B103" s="13" t="s">
        <v>81</v>
      </c>
      <c r="C103" s="8" t="s">
        <v>145</v>
      </c>
      <c r="D103" s="7">
        <v>6564</v>
      </c>
      <c r="E103" s="30" t="s">
        <v>3</v>
      </c>
      <c r="F103" s="9"/>
      <c r="G103" s="10"/>
      <c r="H103" s="11" t="s">
        <v>31</v>
      </c>
      <c r="I103" s="11" t="s">
        <v>30</v>
      </c>
      <c r="J103" s="8" t="s">
        <v>1134</v>
      </c>
      <c r="K103" s="11" t="s">
        <v>30</v>
      </c>
      <c r="L103" s="14"/>
      <c r="M103" s="36">
        <v>46101.291666666664</v>
      </c>
      <c r="N103" s="36">
        <v>46101.791666666664</v>
      </c>
      <c r="O103" s="11"/>
      <c r="P103" s="11"/>
      <c r="Q103" s="11"/>
      <c r="R103" s="11"/>
      <c r="S103" s="15">
        <f t="shared" si="5"/>
        <v>0</v>
      </c>
      <c r="T103" s="16"/>
      <c r="U103" s="17"/>
      <c r="V103" s="18">
        <v>1</v>
      </c>
      <c r="W103" s="19">
        <v>70.099999999999994</v>
      </c>
      <c r="X103" s="20">
        <f t="shared" si="6"/>
        <v>1</v>
      </c>
      <c r="Y103" s="21">
        <f t="shared" si="7"/>
        <v>70.099999999999994</v>
      </c>
      <c r="Z103" s="15">
        <f t="shared" si="8"/>
        <v>70.099999999999994</v>
      </c>
      <c r="AA103" s="22"/>
    </row>
    <row r="104" spans="1:27" s="23" customFormat="1" ht="15.75" customHeight="1" x14ac:dyDescent="0.2">
      <c r="A104" s="13" t="s">
        <v>81</v>
      </c>
      <c r="B104" s="13" t="s">
        <v>81</v>
      </c>
      <c r="C104" s="8" t="s">
        <v>150</v>
      </c>
      <c r="D104" s="7">
        <v>6033</v>
      </c>
      <c r="E104" s="30" t="s">
        <v>3</v>
      </c>
      <c r="F104" s="9"/>
      <c r="G104" s="10"/>
      <c r="H104" s="11" t="s">
        <v>31</v>
      </c>
      <c r="I104" s="11" t="s">
        <v>30</v>
      </c>
      <c r="J104" s="8" t="s">
        <v>1135</v>
      </c>
      <c r="K104" s="11" t="s">
        <v>30</v>
      </c>
      <c r="L104" s="14"/>
      <c r="M104" s="36">
        <v>46136.244444444441</v>
      </c>
      <c r="N104" s="36">
        <v>46136.708333333336</v>
      </c>
      <c r="O104" s="11"/>
      <c r="P104" s="11"/>
      <c r="Q104" s="11"/>
      <c r="R104" s="11"/>
      <c r="S104" s="15">
        <f t="shared" si="5"/>
        <v>0</v>
      </c>
      <c r="T104" s="16"/>
      <c r="U104" s="17"/>
      <c r="V104" s="18">
        <v>1</v>
      </c>
      <c r="W104" s="19">
        <v>70.099999999999994</v>
      </c>
      <c r="X104" s="20">
        <f t="shared" si="6"/>
        <v>1</v>
      </c>
      <c r="Y104" s="21">
        <f t="shared" si="7"/>
        <v>70.099999999999994</v>
      </c>
      <c r="Z104" s="15">
        <f t="shared" si="8"/>
        <v>70.099999999999994</v>
      </c>
      <c r="AA104" s="22"/>
    </row>
    <row r="105" spans="1:27" s="23" customFormat="1" ht="15.75" customHeight="1" x14ac:dyDescent="0.2">
      <c r="A105" s="13" t="s">
        <v>81</v>
      </c>
      <c r="B105" s="13" t="s">
        <v>81</v>
      </c>
      <c r="C105" s="8" t="s">
        <v>1034</v>
      </c>
      <c r="D105" s="7">
        <v>6462</v>
      </c>
      <c r="E105" s="30" t="s">
        <v>3</v>
      </c>
      <c r="F105" s="9"/>
      <c r="G105" s="10"/>
      <c r="H105" s="11" t="s">
        <v>31</v>
      </c>
      <c r="I105" s="11" t="s">
        <v>30</v>
      </c>
      <c r="J105" s="8" t="s">
        <v>398</v>
      </c>
      <c r="K105" s="11" t="s">
        <v>30</v>
      </c>
      <c r="L105" s="14"/>
      <c r="M105" s="36">
        <v>46105.333333333336</v>
      </c>
      <c r="N105" s="36">
        <v>46105.708333333336</v>
      </c>
      <c r="O105" s="11"/>
      <c r="P105" s="11"/>
      <c r="Q105" s="11"/>
      <c r="R105" s="11"/>
      <c r="S105" s="15">
        <f t="shared" si="5"/>
        <v>0</v>
      </c>
      <c r="T105" s="16"/>
      <c r="U105" s="17"/>
      <c r="V105" s="18">
        <v>1</v>
      </c>
      <c r="W105" s="19">
        <v>70.099999999999994</v>
      </c>
      <c r="X105" s="20">
        <f t="shared" si="6"/>
        <v>1</v>
      </c>
      <c r="Y105" s="21">
        <f t="shared" si="7"/>
        <v>70.099999999999994</v>
      </c>
      <c r="Z105" s="15">
        <f t="shared" si="8"/>
        <v>70.099999999999994</v>
      </c>
      <c r="AA105" s="22"/>
    </row>
    <row r="106" spans="1:27" s="23" customFormat="1" ht="15.75" customHeight="1" x14ac:dyDescent="0.2">
      <c r="A106" s="13" t="s">
        <v>81</v>
      </c>
      <c r="B106" s="13" t="s">
        <v>81</v>
      </c>
      <c r="C106" s="8" t="s">
        <v>165</v>
      </c>
      <c r="D106" s="7">
        <v>6541</v>
      </c>
      <c r="E106" s="30" t="s">
        <v>3</v>
      </c>
      <c r="F106" s="9"/>
      <c r="G106" s="10"/>
      <c r="H106" s="11" t="s">
        <v>31</v>
      </c>
      <c r="I106" s="11" t="s">
        <v>30</v>
      </c>
      <c r="J106" s="8" t="s">
        <v>1136</v>
      </c>
      <c r="K106" s="11" t="s">
        <v>30</v>
      </c>
      <c r="L106" s="14"/>
      <c r="M106" s="36">
        <v>46099.354166666664</v>
      </c>
      <c r="N106" s="36">
        <v>46099.71875</v>
      </c>
      <c r="O106" s="11"/>
      <c r="P106" s="11"/>
      <c r="Q106" s="11"/>
      <c r="R106" s="11"/>
      <c r="S106" s="15">
        <f t="shared" si="5"/>
        <v>0</v>
      </c>
      <c r="T106" s="16"/>
      <c r="U106" s="17"/>
      <c r="V106" s="18">
        <v>1</v>
      </c>
      <c r="W106" s="19">
        <v>70.099999999999994</v>
      </c>
      <c r="X106" s="20">
        <f t="shared" si="6"/>
        <v>1</v>
      </c>
      <c r="Y106" s="21">
        <f t="shared" si="7"/>
        <v>70.099999999999994</v>
      </c>
      <c r="Z106" s="15">
        <f t="shared" si="8"/>
        <v>70.099999999999994</v>
      </c>
      <c r="AA106" s="22"/>
    </row>
    <row r="107" spans="1:27" s="23" customFormat="1" ht="15.75" customHeight="1" x14ac:dyDescent="0.2">
      <c r="A107" s="13" t="s">
        <v>81</v>
      </c>
      <c r="B107" s="13" t="s">
        <v>81</v>
      </c>
      <c r="C107" s="8" t="s">
        <v>165</v>
      </c>
      <c r="D107" s="7">
        <v>6541</v>
      </c>
      <c r="E107" s="30" t="s">
        <v>3</v>
      </c>
      <c r="F107" s="9"/>
      <c r="G107" s="10"/>
      <c r="H107" s="11" t="s">
        <v>31</v>
      </c>
      <c r="I107" s="11" t="s">
        <v>30</v>
      </c>
      <c r="J107" s="8" t="s">
        <v>1137</v>
      </c>
      <c r="K107" s="11" t="s">
        <v>30</v>
      </c>
      <c r="L107" s="14"/>
      <c r="M107" s="36">
        <v>46092.361111111109</v>
      </c>
      <c r="N107" s="36">
        <v>46092.743055555555</v>
      </c>
      <c r="O107" s="11"/>
      <c r="P107" s="11"/>
      <c r="Q107" s="11"/>
      <c r="R107" s="11"/>
      <c r="S107" s="15">
        <f t="shared" si="5"/>
        <v>0</v>
      </c>
      <c r="T107" s="16"/>
      <c r="U107" s="17"/>
      <c r="V107" s="18">
        <v>1</v>
      </c>
      <c r="W107" s="19">
        <v>70.099999999999994</v>
      </c>
      <c r="X107" s="20">
        <f t="shared" si="6"/>
        <v>1</v>
      </c>
      <c r="Y107" s="21">
        <f t="shared" si="7"/>
        <v>70.099999999999994</v>
      </c>
      <c r="Z107" s="15">
        <f t="shared" si="8"/>
        <v>70.099999999999994</v>
      </c>
      <c r="AA107" s="22"/>
    </row>
    <row r="108" spans="1:27" s="23" customFormat="1" ht="15.75" customHeight="1" x14ac:dyDescent="0.2">
      <c r="A108" s="13" t="s">
        <v>81</v>
      </c>
      <c r="B108" s="13" t="s">
        <v>81</v>
      </c>
      <c r="C108" s="8" t="s">
        <v>113</v>
      </c>
      <c r="D108" s="7">
        <v>9772</v>
      </c>
      <c r="E108" s="30" t="s">
        <v>1</v>
      </c>
      <c r="F108" s="9"/>
      <c r="G108" s="10"/>
      <c r="H108" s="11" t="s">
        <v>31</v>
      </c>
      <c r="I108" s="11" t="s">
        <v>30</v>
      </c>
      <c r="J108" s="8" t="s">
        <v>107</v>
      </c>
      <c r="K108" s="11" t="s">
        <v>30</v>
      </c>
      <c r="L108" s="14"/>
      <c r="M108" s="36">
        <v>46126.313888888886</v>
      </c>
      <c r="N108" s="36">
        <v>46126.569444444445</v>
      </c>
      <c r="O108" s="11"/>
      <c r="P108" s="11"/>
      <c r="Q108" s="11"/>
      <c r="R108" s="11"/>
      <c r="S108" s="15">
        <f t="shared" si="5"/>
        <v>0</v>
      </c>
      <c r="T108" s="16"/>
      <c r="U108" s="17"/>
      <c r="V108" s="18">
        <v>1</v>
      </c>
      <c r="W108" s="19">
        <v>70.099999999999994</v>
      </c>
      <c r="X108" s="20">
        <f t="shared" si="6"/>
        <v>1</v>
      </c>
      <c r="Y108" s="21">
        <f t="shared" si="7"/>
        <v>70.099999999999994</v>
      </c>
      <c r="Z108" s="15">
        <f t="shared" si="8"/>
        <v>70.099999999999994</v>
      </c>
      <c r="AA108" s="22"/>
    </row>
    <row r="109" spans="1:27" s="23" customFormat="1" ht="15.75" customHeight="1" x14ac:dyDescent="0.2">
      <c r="A109" s="13" t="s">
        <v>81</v>
      </c>
      <c r="B109" s="13" t="s">
        <v>81</v>
      </c>
      <c r="C109" s="8" t="s">
        <v>862</v>
      </c>
      <c r="D109" s="7">
        <v>10197</v>
      </c>
      <c r="E109" s="30" t="s">
        <v>2</v>
      </c>
      <c r="F109" s="9"/>
      <c r="G109" s="10"/>
      <c r="H109" s="11" t="s">
        <v>31</v>
      </c>
      <c r="I109" s="11" t="s">
        <v>30</v>
      </c>
      <c r="J109" s="8" t="s">
        <v>1138</v>
      </c>
      <c r="K109" s="11" t="s">
        <v>30</v>
      </c>
      <c r="L109" s="14"/>
      <c r="M109" s="36">
        <v>46014.295138888891</v>
      </c>
      <c r="N109" s="36">
        <v>46014.711805555555</v>
      </c>
      <c r="O109" s="11"/>
      <c r="P109" s="11"/>
      <c r="Q109" s="11"/>
      <c r="R109" s="11"/>
      <c r="S109" s="15">
        <f t="shared" si="5"/>
        <v>0</v>
      </c>
      <c r="T109" s="16"/>
      <c r="U109" s="17"/>
      <c r="V109" s="18">
        <v>1</v>
      </c>
      <c r="W109" s="19">
        <v>70.099999999999994</v>
      </c>
      <c r="X109" s="20">
        <f t="shared" si="6"/>
        <v>1</v>
      </c>
      <c r="Y109" s="21">
        <f t="shared" si="7"/>
        <v>70.099999999999994</v>
      </c>
      <c r="Z109" s="15">
        <f t="shared" si="8"/>
        <v>70.099999999999994</v>
      </c>
      <c r="AA109" s="22"/>
    </row>
    <row r="110" spans="1:27" s="23" customFormat="1" ht="15.75" customHeight="1" x14ac:dyDescent="0.2">
      <c r="A110" s="13" t="s">
        <v>81</v>
      </c>
      <c r="B110" s="13" t="s">
        <v>81</v>
      </c>
      <c r="C110" s="8" t="s">
        <v>1039</v>
      </c>
      <c r="D110" s="7">
        <v>10390</v>
      </c>
      <c r="E110" s="30" t="s">
        <v>2</v>
      </c>
      <c r="F110" s="9"/>
      <c r="G110" s="10"/>
      <c r="H110" s="11" t="s">
        <v>31</v>
      </c>
      <c r="I110" s="11" t="s">
        <v>30</v>
      </c>
      <c r="J110" s="8" t="s">
        <v>1139</v>
      </c>
      <c r="K110" s="11" t="s">
        <v>30</v>
      </c>
      <c r="L110" s="14"/>
      <c r="M110" s="36">
        <v>46120.395833333336</v>
      </c>
      <c r="N110" s="36">
        <v>46120.666666666664</v>
      </c>
      <c r="O110" s="11"/>
      <c r="P110" s="11"/>
      <c r="Q110" s="11"/>
      <c r="R110" s="11"/>
      <c r="S110" s="15">
        <f t="shared" si="5"/>
        <v>0</v>
      </c>
      <c r="T110" s="16"/>
      <c r="U110" s="17"/>
      <c r="V110" s="18">
        <v>1</v>
      </c>
      <c r="W110" s="19">
        <v>70.099999999999994</v>
      </c>
      <c r="X110" s="20">
        <f t="shared" si="6"/>
        <v>1</v>
      </c>
      <c r="Y110" s="21">
        <f t="shared" si="7"/>
        <v>70.099999999999994</v>
      </c>
      <c r="Z110" s="15">
        <f t="shared" si="8"/>
        <v>70.099999999999994</v>
      </c>
      <c r="AA110" s="22"/>
    </row>
    <row r="111" spans="1:27" s="27" customFormat="1" x14ac:dyDescent="0.2">
      <c r="A111" s="13" t="s">
        <v>81</v>
      </c>
      <c r="B111" s="13" t="s">
        <v>81</v>
      </c>
      <c r="C111" s="8" t="s">
        <v>136</v>
      </c>
      <c r="D111" s="7">
        <v>10549</v>
      </c>
      <c r="E111" s="30" t="s">
        <v>2</v>
      </c>
      <c r="F111" s="9"/>
      <c r="G111" s="10"/>
      <c r="H111" s="11" t="s">
        <v>31</v>
      </c>
      <c r="I111" s="11" t="s">
        <v>30</v>
      </c>
      <c r="J111" s="8" t="s">
        <v>1140</v>
      </c>
      <c r="K111" s="11" t="s">
        <v>30</v>
      </c>
      <c r="L111" s="14"/>
      <c r="M111" s="36">
        <v>46107.382638888892</v>
      </c>
      <c r="N111" s="36">
        <v>46107.809027777781</v>
      </c>
      <c r="O111" s="11"/>
      <c r="P111" s="11"/>
      <c r="Q111" s="11"/>
      <c r="R111" s="11"/>
      <c r="S111" s="15">
        <f t="shared" si="5"/>
        <v>0</v>
      </c>
      <c r="T111" s="16"/>
      <c r="U111" s="17"/>
      <c r="V111" s="18">
        <v>1</v>
      </c>
      <c r="W111" s="19">
        <v>70.099999999999994</v>
      </c>
      <c r="X111" s="20">
        <f t="shared" si="6"/>
        <v>1</v>
      </c>
      <c r="Y111" s="21">
        <f t="shared" si="7"/>
        <v>70.099999999999994</v>
      </c>
      <c r="Z111" s="15">
        <f t="shared" si="8"/>
        <v>70.099999999999994</v>
      </c>
      <c r="AA111" s="22"/>
    </row>
    <row r="112" spans="1:27" s="27" customFormat="1" x14ac:dyDescent="0.2">
      <c r="A112" s="13" t="s">
        <v>81</v>
      </c>
      <c r="B112" s="13" t="s">
        <v>81</v>
      </c>
      <c r="C112" s="8" t="s">
        <v>689</v>
      </c>
      <c r="D112" s="7">
        <v>10559</v>
      </c>
      <c r="E112" s="30" t="s">
        <v>1</v>
      </c>
      <c r="F112" s="9"/>
      <c r="G112" s="10"/>
      <c r="H112" s="11" t="s">
        <v>31</v>
      </c>
      <c r="I112" s="11" t="s">
        <v>30</v>
      </c>
      <c r="J112" s="8" t="s">
        <v>1141</v>
      </c>
      <c r="K112" s="11" t="s">
        <v>30</v>
      </c>
      <c r="L112" s="14"/>
      <c r="M112" s="36">
        <v>46083.3125</v>
      </c>
      <c r="N112" s="36">
        <v>46083.770833333336</v>
      </c>
      <c r="O112" s="11"/>
      <c r="P112" s="11"/>
      <c r="Q112" s="11"/>
      <c r="R112" s="11"/>
      <c r="S112" s="15">
        <f t="shared" si="5"/>
        <v>0</v>
      </c>
      <c r="T112" s="16"/>
      <c r="U112" s="17"/>
      <c r="V112" s="18">
        <v>1</v>
      </c>
      <c r="W112" s="19">
        <v>70.099999999999994</v>
      </c>
      <c r="X112" s="20">
        <f t="shared" si="6"/>
        <v>1</v>
      </c>
      <c r="Y112" s="21">
        <f t="shared" si="7"/>
        <v>70.099999999999994</v>
      </c>
      <c r="Z112" s="15">
        <f t="shared" si="8"/>
        <v>70.099999999999994</v>
      </c>
      <c r="AA112" s="22"/>
    </row>
    <row r="113" spans="1:27" s="27" customFormat="1" x14ac:dyDescent="0.2">
      <c r="A113" s="13" t="s">
        <v>81</v>
      </c>
      <c r="B113" s="13" t="s">
        <v>81</v>
      </c>
      <c r="C113" s="8" t="s">
        <v>866</v>
      </c>
      <c r="D113" s="7">
        <v>10826</v>
      </c>
      <c r="E113" s="30" t="s">
        <v>1</v>
      </c>
      <c r="F113" s="9"/>
      <c r="G113" s="10"/>
      <c r="H113" s="11" t="s">
        <v>31</v>
      </c>
      <c r="I113" s="11" t="s">
        <v>30</v>
      </c>
      <c r="J113" s="8" t="s">
        <v>1142</v>
      </c>
      <c r="K113" s="11" t="s">
        <v>30</v>
      </c>
      <c r="L113" s="14"/>
      <c r="M113" s="36">
        <v>46064.333333333336</v>
      </c>
      <c r="N113" s="36">
        <v>46064.75</v>
      </c>
      <c r="O113" s="11"/>
      <c r="P113" s="11"/>
      <c r="Q113" s="11"/>
      <c r="R113" s="11"/>
      <c r="S113" s="15">
        <f t="shared" si="5"/>
        <v>0</v>
      </c>
      <c r="T113" s="16"/>
      <c r="U113" s="17"/>
      <c r="V113" s="18">
        <v>1</v>
      </c>
      <c r="W113" s="19">
        <v>70.099999999999994</v>
      </c>
      <c r="X113" s="20">
        <f t="shared" si="6"/>
        <v>1</v>
      </c>
      <c r="Y113" s="21">
        <f t="shared" si="7"/>
        <v>70.099999999999994</v>
      </c>
      <c r="Z113" s="15">
        <f t="shared" si="8"/>
        <v>70.099999999999994</v>
      </c>
      <c r="AA113" s="22"/>
    </row>
    <row r="114" spans="1:27" s="27" customFormat="1" x14ac:dyDescent="0.2">
      <c r="A114" s="13" t="s">
        <v>81</v>
      </c>
      <c r="B114" s="13" t="s">
        <v>81</v>
      </c>
      <c r="C114" s="8" t="s">
        <v>1040</v>
      </c>
      <c r="D114" s="7">
        <v>10902</v>
      </c>
      <c r="E114" s="30" t="s">
        <v>1</v>
      </c>
      <c r="F114" s="9"/>
      <c r="G114" s="10"/>
      <c r="H114" s="11" t="s">
        <v>31</v>
      </c>
      <c r="I114" s="11" t="s">
        <v>30</v>
      </c>
      <c r="J114" s="8" t="s">
        <v>1143</v>
      </c>
      <c r="K114" s="11" t="s">
        <v>30</v>
      </c>
      <c r="L114" s="14"/>
      <c r="M114" s="36">
        <v>46094.248611111114</v>
      </c>
      <c r="N114" s="36">
        <v>46094.75277777778</v>
      </c>
      <c r="O114" s="11"/>
      <c r="P114" s="11"/>
      <c r="Q114" s="11"/>
      <c r="R114" s="11"/>
      <c r="S114" s="15">
        <f t="shared" si="5"/>
        <v>0</v>
      </c>
      <c r="T114" s="16"/>
      <c r="U114" s="17"/>
      <c r="V114" s="18">
        <v>1</v>
      </c>
      <c r="W114" s="19">
        <v>70.099999999999994</v>
      </c>
      <c r="X114" s="20">
        <f t="shared" si="6"/>
        <v>1</v>
      </c>
      <c r="Y114" s="21">
        <f t="shared" si="7"/>
        <v>70.099999999999994</v>
      </c>
      <c r="Z114" s="15">
        <f t="shared" si="8"/>
        <v>70.099999999999994</v>
      </c>
      <c r="AA114" s="22"/>
    </row>
    <row r="115" spans="1:27" s="27" customFormat="1" x14ac:dyDescent="0.2">
      <c r="A115" s="13" t="s">
        <v>81</v>
      </c>
      <c r="B115" s="13" t="s">
        <v>81</v>
      </c>
      <c r="C115" s="8" t="s">
        <v>92</v>
      </c>
      <c r="D115" s="7">
        <v>10868</v>
      </c>
      <c r="E115" s="30" t="s">
        <v>1</v>
      </c>
      <c r="F115" s="9"/>
      <c r="G115" s="10"/>
      <c r="H115" s="11" t="s">
        <v>31</v>
      </c>
      <c r="I115" s="11" t="s">
        <v>30</v>
      </c>
      <c r="J115" s="8" t="s">
        <v>1144</v>
      </c>
      <c r="K115" s="11" t="s">
        <v>30</v>
      </c>
      <c r="L115" s="14"/>
      <c r="M115" s="36">
        <v>46104.333333333336</v>
      </c>
      <c r="N115" s="36">
        <v>46104.708333333336</v>
      </c>
      <c r="O115" s="11"/>
      <c r="P115" s="11"/>
      <c r="Q115" s="11"/>
      <c r="R115" s="11"/>
      <c r="S115" s="15">
        <f t="shared" si="5"/>
        <v>0</v>
      </c>
      <c r="T115" s="16"/>
      <c r="U115" s="17"/>
      <c r="V115" s="18">
        <v>1</v>
      </c>
      <c r="W115" s="19">
        <v>70.099999999999994</v>
      </c>
      <c r="X115" s="20">
        <f t="shared" si="6"/>
        <v>1</v>
      </c>
      <c r="Y115" s="21">
        <f t="shared" si="7"/>
        <v>70.099999999999994</v>
      </c>
      <c r="Z115" s="15">
        <f t="shared" si="8"/>
        <v>70.099999999999994</v>
      </c>
      <c r="AA115" s="22"/>
    </row>
    <row r="116" spans="1:27" s="27" customFormat="1" x14ac:dyDescent="0.2">
      <c r="A116" s="13" t="s">
        <v>81</v>
      </c>
      <c r="B116" s="13" t="s">
        <v>81</v>
      </c>
      <c r="C116" s="8" t="s">
        <v>98</v>
      </c>
      <c r="D116" s="7">
        <v>10772</v>
      </c>
      <c r="E116" s="30" t="s">
        <v>1</v>
      </c>
      <c r="F116" s="9"/>
      <c r="G116" s="10"/>
      <c r="H116" s="11" t="s">
        <v>31</v>
      </c>
      <c r="I116" s="11" t="s">
        <v>30</v>
      </c>
      <c r="J116" s="8" t="s">
        <v>921</v>
      </c>
      <c r="K116" s="11" t="s">
        <v>30</v>
      </c>
      <c r="L116" s="14"/>
      <c r="M116" s="36">
        <v>46107.340277777781</v>
      </c>
      <c r="N116" s="36">
        <v>46107.708333333336</v>
      </c>
      <c r="O116" s="11"/>
      <c r="P116" s="11"/>
      <c r="Q116" s="11"/>
      <c r="R116" s="11"/>
      <c r="S116" s="15">
        <f t="shared" si="5"/>
        <v>0</v>
      </c>
      <c r="T116" s="16"/>
      <c r="U116" s="17"/>
      <c r="V116" s="18">
        <v>1</v>
      </c>
      <c r="W116" s="19">
        <v>70.099999999999994</v>
      </c>
      <c r="X116" s="20">
        <f t="shared" si="6"/>
        <v>1</v>
      </c>
      <c r="Y116" s="21">
        <f t="shared" si="7"/>
        <v>70.099999999999994</v>
      </c>
      <c r="Z116" s="15">
        <f t="shared" si="8"/>
        <v>70.099999999999994</v>
      </c>
      <c r="AA116" s="22"/>
    </row>
    <row r="117" spans="1:27" s="27" customFormat="1" x14ac:dyDescent="0.2">
      <c r="A117" s="13" t="s">
        <v>81</v>
      </c>
      <c r="B117" s="13" t="s">
        <v>81</v>
      </c>
      <c r="C117" s="8" t="s">
        <v>867</v>
      </c>
      <c r="D117" s="7">
        <v>10824</v>
      </c>
      <c r="E117" s="30" t="s">
        <v>3</v>
      </c>
      <c r="F117" s="9"/>
      <c r="G117" s="10"/>
      <c r="H117" s="11" t="s">
        <v>31</v>
      </c>
      <c r="I117" s="11" t="s">
        <v>30</v>
      </c>
      <c r="J117" s="8" t="s">
        <v>1100</v>
      </c>
      <c r="K117" s="11" t="s">
        <v>30</v>
      </c>
      <c r="L117" s="14"/>
      <c r="M117" s="36">
        <v>46085.347222222219</v>
      </c>
      <c r="N117" s="36">
        <v>46085.791666666664</v>
      </c>
      <c r="O117" s="11"/>
      <c r="P117" s="11"/>
      <c r="Q117" s="11"/>
      <c r="R117" s="11"/>
      <c r="S117" s="15">
        <f t="shared" si="5"/>
        <v>0</v>
      </c>
      <c r="T117" s="16"/>
      <c r="U117" s="17"/>
      <c r="V117" s="18">
        <v>1</v>
      </c>
      <c r="W117" s="19">
        <v>70.099999999999994</v>
      </c>
      <c r="X117" s="20">
        <f t="shared" si="6"/>
        <v>1</v>
      </c>
      <c r="Y117" s="21">
        <f t="shared" si="7"/>
        <v>70.099999999999994</v>
      </c>
      <c r="Z117" s="15">
        <f t="shared" si="8"/>
        <v>70.099999999999994</v>
      </c>
      <c r="AA117" s="22"/>
    </row>
    <row r="118" spans="1:27" s="27" customFormat="1" x14ac:dyDescent="0.2">
      <c r="A118" s="13" t="s">
        <v>81</v>
      </c>
      <c r="B118" s="13" t="s">
        <v>81</v>
      </c>
      <c r="C118" s="8" t="s">
        <v>867</v>
      </c>
      <c r="D118" s="7">
        <v>10824</v>
      </c>
      <c r="E118" s="30" t="s">
        <v>3</v>
      </c>
      <c r="F118" s="9"/>
      <c r="G118" s="10"/>
      <c r="H118" s="11" t="s">
        <v>31</v>
      </c>
      <c r="I118" s="11" t="s">
        <v>30</v>
      </c>
      <c r="J118" s="8" t="s">
        <v>1100</v>
      </c>
      <c r="K118" s="11" t="s">
        <v>30</v>
      </c>
      <c r="L118" s="14"/>
      <c r="M118" s="36">
        <v>46099.350694444445</v>
      </c>
      <c r="N118" s="36">
        <v>46099.75</v>
      </c>
      <c r="O118" s="11"/>
      <c r="P118" s="11"/>
      <c r="Q118" s="11"/>
      <c r="R118" s="11"/>
      <c r="S118" s="15">
        <f t="shared" si="5"/>
        <v>0</v>
      </c>
      <c r="T118" s="16"/>
      <c r="U118" s="17"/>
      <c r="V118" s="18">
        <v>1</v>
      </c>
      <c r="W118" s="19">
        <v>70.099999999999994</v>
      </c>
      <c r="X118" s="20">
        <f t="shared" si="6"/>
        <v>1</v>
      </c>
      <c r="Y118" s="21">
        <f t="shared" si="7"/>
        <v>70.099999999999994</v>
      </c>
      <c r="Z118" s="15">
        <f t="shared" si="8"/>
        <v>70.099999999999994</v>
      </c>
      <c r="AA118" s="22"/>
    </row>
    <row r="119" spans="1:27" s="27" customFormat="1" x14ac:dyDescent="0.2">
      <c r="A119" s="13" t="s">
        <v>81</v>
      </c>
      <c r="B119" s="13" t="s">
        <v>81</v>
      </c>
      <c r="C119" s="8" t="s">
        <v>867</v>
      </c>
      <c r="D119" s="7">
        <v>10824</v>
      </c>
      <c r="E119" s="30" t="s">
        <v>3</v>
      </c>
      <c r="F119" s="9"/>
      <c r="G119" s="10"/>
      <c r="H119" s="11" t="s">
        <v>31</v>
      </c>
      <c r="I119" s="11" t="s">
        <v>30</v>
      </c>
      <c r="J119" s="8" t="s">
        <v>924</v>
      </c>
      <c r="K119" s="11" t="s">
        <v>30</v>
      </c>
      <c r="L119" s="14"/>
      <c r="M119" s="36">
        <v>46078.347222222219</v>
      </c>
      <c r="N119" s="36">
        <v>46078.854166666664</v>
      </c>
      <c r="O119" s="11"/>
      <c r="P119" s="11"/>
      <c r="Q119" s="11"/>
      <c r="R119" s="11"/>
      <c r="S119" s="15">
        <f t="shared" si="5"/>
        <v>0</v>
      </c>
      <c r="T119" s="16"/>
      <c r="U119" s="17"/>
      <c r="V119" s="18">
        <v>1</v>
      </c>
      <c r="W119" s="19">
        <v>70.099999999999994</v>
      </c>
      <c r="X119" s="20">
        <f t="shared" si="6"/>
        <v>1</v>
      </c>
      <c r="Y119" s="21">
        <f t="shared" si="7"/>
        <v>70.099999999999994</v>
      </c>
      <c r="Z119" s="15">
        <f t="shared" si="8"/>
        <v>70.099999999999994</v>
      </c>
      <c r="AA119" s="22"/>
    </row>
    <row r="120" spans="1:27" s="27" customFormat="1" x14ac:dyDescent="0.2">
      <c r="A120" s="13" t="s">
        <v>81</v>
      </c>
      <c r="B120" s="13" t="s">
        <v>81</v>
      </c>
      <c r="C120" s="8" t="s">
        <v>867</v>
      </c>
      <c r="D120" s="7">
        <v>10824</v>
      </c>
      <c r="E120" s="30" t="s">
        <v>3</v>
      </c>
      <c r="F120" s="9"/>
      <c r="G120" s="10"/>
      <c r="H120" s="11" t="s">
        <v>31</v>
      </c>
      <c r="I120" s="11" t="s">
        <v>30</v>
      </c>
      <c r="J120" s="8" t="s">
        <v>987</v>
      </c>
      <c r="K120" s="11" t="s">
        <v>30</v>
      </c>
      <c r="L120" s="14"/>
      <c r="M120" s="36">
        <v>46077.347222222219</v>
      </c>
      <c r="N120" s="36">
        <v>46077.875</v>
      </c>
      <c r="O120" s="11"/>
      <c r="P120" s="11"/>
      <c r="Q120" s="11"/>
      <c r="R120" s="11"/>
      <c r="S120" s="15">
        <f t="shared" si="5"/>
        <v>0</v>
      </c>
      <c r="T120" s="16"/>
      <c r="U120" s="17"/>
      <c r="V120" s="18">
        <v>1</v>
      </c>
      <c r="W120" s="19">
        <v>70.099999999999994</v>
      </c>
      <c r="X120" s="20">
        <f t="shared" si="6"/>
        <v>1</v>
      </c>
      <c r="Y120" s="21">
        <f t="shared" si="7"/>
        <v>70.099999999999994</v>
      </c>
      <c r="Z120" s="15">
        <f t="shared" si="8"/>
        <v>70.099999999999994</v>
      </c>
      <c r="AA120" s="22"/>
    </row>
    <row r="121" spans="1:27" s="27" customFormat="1" x14ac:dyDescent="0.2">
      <c r="A121" s="13" t="s">
        <v>81</v>
      </c>
      <c r="B121" s="13" t="s">
        <v>81</v>
      </c>
      <c r="C121" s="8" t="s">
        <v>867</v>
      </c>
      <c r="D121" s="7">
        <v>10824</v>
      </c>
      <c r="E121" s="30" t="s">
        <v>3</v>
      </c>
      <c r="F121" s="9"/>
      <c r="G121" s="10"/>
      <c r="H121" s="11" t="s">
        <v>31</v>
      </c>
      <c r="I121" s="11" t="s">
        <v>30</v>
      </c>
      <c r="J121" s="8" t="s">
        <v>924</v>
      </c>
      <c r="K121" s="11" t="s">
        <v>30</v>
      </c>
      <c r="L121" s="14"/>
      <c r="M121" s="36">
        <v>46064.347222222219</v>
      </c>
      <c r="N121" s="36">
        <v>46064.75</v>
      </c>
      <c r="O121" s="11"/>
      <c r="P121" s="11"/>
      <c r="Q121" s="11"/>
      <c r="R121" s="11"/>
      <c r="S121" s="15">
        <f t="shared" si="5"/>
        <v>0</v>
      </c>
      <c r="T121" s="16"/>
      <c r="U121" s="17"/>
      <c r="V121" s="18">
        <v>1</v>
      </c>
      <c r="W121" s="19">
        <v>70.099999999999994</v>
      </c>
      <c r="X121" s="20">
        <f t="shared" si="6"/>
        <v>1</v>
      </c>
      <c r="Y121" s="21">
        <f t="shared" si="7"/>
        <v>70.099999999999994</v>
      </c>
      <c r="Z121" s="15">
        <f t="shared" si="8"/>
        <v>70.099999999999994</v>
      </c>
      <c r="AA121" s="22"/>
    </row>
    <row r="122" spans="1:27" s="27" customFormat="1" x14ac:dyDescent="0.2">
      <c r="A122" s="13" t="s">
        <v>81</v>
      </c>
      <c r="B122" s="13" t="s">
        <v>81</v>
      </c>
      <c r="C122" s="8" t="s">
        <v>867</v>
      </c>
      <c r="D122" s="7">
        <v>10824</v>
      </c>
      <c r="E122" s="30" t="s">
        <v>3</v>
      </c>
      <c r="F122" s="9"/>
      <c r="G122" s="10"/>
      <c r="H122" s="11" t="s">
        <v>31</v>
      </c>
      <c r="I122" s="11" t="s">
        <v>30</v>
      </c>
      <c r="J122" s="8" t="s">
        <v>1145</v>
      </c>
      <c r="K122" s="11" t="s">
        <v>30</v>
      </c>
      <c r="L122" s="14"/>
      <c r="M122" s="36">
        <v>46080.34375</v>
      </c>
      <c r="N122" s="36">
        <v>46080.861111111109</v>
      </c>
      <c r="O122" s="11"/>
      <c r="P122" s="11"/>
      <c r="Q122" s="11"/>
      <c r="R122" s="11"/>
      <c r="S122" s="15">
        <f t="shared" si="5"/>
        <v>0</v>
      </c>
      <c r="T122" s="16"/>
      <c r="U122" s="17"/>
      <c r="V122" s="18">
        <v>1</v>
      </c>
      <c r="W122" s="19">
        <v>70.099999999999994</v>
      </c>
      <c r="X122" s="20">
        <f t="shared" si="6"/>
        <v>1</v>
      </c>
      <c r="Y122" s="21">
        <f t="shared" si="7"/>
        <v>70.099999999999994</v>
      </c>
      <c r="Z122" s="15">
        <f t="shared" si="8"/>
        <v>70.099999999999994</v>
      </c>
      <c r="AA122" s="22"/>
    </row>
    <row r="123" spans="1:27" s="27" customFormat="1" x14ac:dyDescent="0.2">
      <c r="A123" s="13" t="s">
        <v>81</v>
      </c>
      <c r="B123" s="13" t="s">
        <v>81</v>
      </c>
      <c r="C123" s="8" t="s">
        <v>168</v>
      </c>
      <c r="D123" s="7">
        <v>10131</v>
      </c>
      <c r="E123" s="30" t="s">
        <v>1</v>
      </c>
      <c r="F123" s="9"/>
      <c r="G123" s="10"/>
      <c r="H123" s="11" t="s">
        <v>31</v>
      </c>
      <c r="I123" s="11" t="s">
        <v>30</v>
      </c>
      <c r="J123" s="8" t="s">
        <v>1146</v>
      </c>
      <c r="K123" s="11" t="s">
        <v>30</v>
      </c>
      <c r="L123" s="14"/>
      <c r="M123" s="36">
        <v>46134.322916666664</v>
      </c>
      <c r="N123" s="36">
        <v>46134.680555555555</v>
      </c>
      <c r="O123" s="11"/>
      <c r="P123" s="11"/>
      <c r="Q123" s="11"/>
      <c r="R123" s="11"/>
      <c r="S123" s="15">
        <f t="shared" si="5"/>
        <v>0</v>
      </c>
      <c r="T123" s="16"/>
      <c r="U123" s="17"/>
      <c r="V123" s="18">
        <v>1</v>
      </c>
      <c r="W123" s="19">
        <v>70.099999999999994</v>
      </c>
      <c r="X123" s="20">
        <f t="shared" si="6"/>
        <v>1</v>
      </c>
      <c r="Y123" s="21">
        <f t="shared" si="7"/>
        <v>70.099999999999994</v>
      </c>
      <c r="Z123" s="15">
        <f t="shared" si="8"/>
        <v>70.099999999999994</v>
      </c>
      <c r="AA123" s="22"/>
    </row>
    <row r="124" spans="1:27" s="27" customFormat="1" x14ac:dyDescent="0.2">
      <c r="A124" s="13" t="s">
        <v>81</v>
      </c>
      <c r="B124" s="13" t="s">
        <v>81</v>
      </c>
      <c r="C124" s="8" t="s">
        <v>159</v>
      </c>
      <c r="D124" s="7">
        <v>10239</v>
      </c>
      <c r="E124" s="30" t="s">
        <v>1</v>
      </c>
      <c r="F124" s="9"/>
      <c r="G124" s="10"/>
      <c r="H124" s="11" t="s">
        <v>31</v>
      </c>
      <c r="I124" s="11" t="s">
        <v>30</v>
      </c>
      <c r="J124" s="8" t="s">
        <v>1147</v>
      </c>
      <c r="K124" s="11" t="s">
        <v>30</v>
      </c>
      <c r="L124" s="14"/>
      <c r="M124" s="36">
        <v>46107.291666666664</v>
      </c>
      <c r="N124" s="36">
        <v>46107.75</v>
      </c>
      <c r="O124" s="11"/>
      <c r="P124" s="11"/>
      <c r="Q124" s="11"/>
      <c r="R124" s="11"/>
      <c r="S124" s="15">
        <f t="shared" si="5"/>
        <v>0</v>
      </c>
      <c r="T124" s="16"/>
      <c r="U124" s="17"/>
      <c r="V124" s="18">
        <v>1</v>
      </c>
      <c r="W124" s="19">
        <v>70.099999999999994</v>
      </c>
      <c r="X124" s="20">
        <f t="shared" si="6"/>
        <v>1</v>
      </c>
      <c r="Y124" s="21">
        <f t="shared" si="7"/>
        <v>70.099999999999994</v>
      </c>
      <c r="Z124" s="15">
        <f t="shared" si="8"/>
        <v>70.099999999999994</v>
      </c>
      <c r="AA124" s="22"/>
    </row>
    <row r="125" spans="1:27" s="27" customFormat="1" x14ac:dyDescent="0.2">
      <c r="A125" s="13" t="s">
        <v>81</v>
      </c>
      <c r="B125" s="13" t="s">
        <v>81</v>
      </c>
      <c r="C125" s="8" t="s">
        <v>1041</v>
      </c>
      <c r="D125" s="7">
        <v>10310</v>
      </c>
      <c r="E125" s="30" t="s">
        <v>1</v>
      </c>
      <c r="F125" s="9"/>
      <c r="G125" s="10"/>
      <c r="H125" s="11" t="s">
        <v>31</v>
      </c>
      <c r="I125" s="11" t="s">
        <v>30</v>
      </c>
      <c r="J125" s="8" t="s">
        <v>1148</v>
      </c>
      <c r="K125" s="11" t="s">
        <v>30</v>
      </c>
      <c r="L125" s="14"/>
      <c r="M125" s="36">
        <v>46106.354166666664</v>
      </c>
      <c r="N125" s="36">
        <v>46106.6875</v>
      </c>
      <c r="O125" s="11"/>
      <c r="P125" s="11"/>
      <c r="Q125" s="11"/>
      <c r="R125" s="11"/>
      <c r="S125" s="15">
        <f t="shared" si="5"/>
        <v>0</v>
      </c>
      <c r="T125" s="16"/>
      <c r="U125" s="17"/>
      <c r="V125" s="18">
        <v>1</v>
      </c>
      <c r="W125" s="19">
        <v>70.099999999999994</v>
      </c>
      <c r="X125" s="20">
        <f t="shared" si="6"/>
        <v>1</v>
      </c>
      <c r="Y125" s="21">
        <f t="shared" si="7"/>
        <v>70.099999999999994</v>
      </c>
      <c r="Z125" s="15">
        <f t="shared" si="8"/>
        <v>70.099999999999994</v>
      </c>
      <c r="AA125" s="22"/>
    </row>
    <row r="126" spans="1:27" s="27" customFormat="1" x14ac:dyDescent="0.2">
      <c r="A126" s="13" t="s">
        <v>81</v>
      </c>
      <c r="B126" s="13" t="s">
        <v>81</v>
      </c>
      <c r="C126" s="8" t="s">
        <v>214</v>
      </c>
      <c r="D126" s="7">
        <v>10161</v>
      </c>
      <c r="E126" s="30" t="s">
        <v>2</v>
      </c>
      <c r="F126" s="9"/>
      <c r="G126" s="10"/>
      <c r="H126" s="11" t="s">
        <v>31</v>
      </c>
      <c r="I126" s="11" t="s">
        <v>30</v>
      </c>
      <c r="J126" s="8" t="s">
        <v>1149</v>
      </c>
      <c r="K126" s="11" t="s">
        <v>30</v>
      </c>
      <c r="L126" s="14"/>
      <c r="M126" s="36">
        <v>46106.354166666664</v>
      </c>
      <c r="N126" s="36">
        <v>46106.763888888891</v>
      </c>
      <c r="O126" s="11"/>
      <c r="P126" s="11"/>
      <c r="Q126" s="11"/>
      <c r="R126" s="11"/>
      <c r="S126" s="15">
        <f t="shared" si="5"/>
        <v>0</v>
      </c>
      <c r="T126" s="16"/>
      <c r="U126" s="17"/>
      <c r="V126" s="18">
        <v>1</v>
      </c>
      <c r="W126" s="19">
        <v>70.099999999999994</v>
      </c>
      <c r="X126" s="20">
        <f t="shared" si="6"/>
        <v>1</v>
      </c>
      <c r="Y126" s="21">
        <f t="shared" si="7"/>
        <v>70.099999999999994</v>
      </c>
      <c r="Z126" s="15">
        <f t="shared" si="8"/>
        <v>70.099999999999994</v>
      </c>
      <c r="AA126" s="22"/>
    </row>
    <row r="127" spans="1:27" s="27" customFormat="1" x14ac:dyDescent="0.2">
      <c r="A127" s="13" t="s">
        <v>81</v>
      </c>
      <c r="B127" s="13" t="s">
        <v>81</v>
      </c>
      <c r="C127" s="8" t="s">
        <v>198</v>
      </c>
      <c r="D127" s="7">
        <v>9880</v>
      </c>
      <c r="E127" s="30" t="s">
        <v>1</v>
      </c>
      <c r="F127" s="9"/>
      <c r="G127" s="10"/>
      <c r="H127" s="11" t="s">
        <v>31</v>
      </c>
      <c r="I127" s="11" t="s">
        <v>30</v>
      </c>
      <c r="J127" s="8" t="s">
        <v>1150</v>
      </c>
      <c r="K127" s="11" t="s">
        <v>30</v>
      </c>
      <c r="L127" s="14"/>
      <c r="M127" s="36">
        <v>46112.515277777777</v>
      </c>
      <c r="N127" s="36">
        <v>46112.791666666664</v>
      </c>
      <c r="O127" s="11"/>
      <c r="P127" s="11"/>
      <c r="Q127" s="11"/>
      <c r="R127" s="11"/>
      <c r="S127" s="15">
        <f t="shared" si="5"/>
        <v>0</v>
      </c>
      <c r="T127" s="16"/>
      <c r="U127" s="17"/>
      <c r="V127" s="18">
        <v>1</v>
      </c>
      <c r="W127" s="19">
        <v>70.099999999999994</v>
      </c>
      <c r="X127" s="20">
        <f t="shared" si="6"/>
        <v>1</v>
      </c>
      <c r="Y127" s="21">
        <f t="shared" si="7"/>
        <v>70.099999999999994</v>
      </c>
      <c r="Z127" s="15">
        <f t="shared" si="8"/>
        <v>70.099999999999994</v>
      </c>
      <c r="AA127" s="22"/>
    </row>
    <row r="128" spans="1:27" s="27" customFormat="1" x14ac:dyDescent="0.2">
      <c r="A128" s="13" t="s">
        <v>81</v>
      </c>
      <c r="B128" s="13" t="s">
        <v>81</v>
      </c>
      <c r="C128" s="8" t="s">
        <v>198</v>
      </c>
      <c r="D128" s="7">
        <v>9880</v>
      </c>
      <c r="E128" s="30" t="s">
        <v>1</v>
      </c>
      <c r="F128" s="9"/>
      <c r="G128" s="10"/>
      <c r="H128" s="11" t="s">
        <v>31</v>
      </c>
      <c r="I128" s="11" t="s">
        <v>30</v>
      </c>
      <c r="J128" s="8" t="s">
        <v>1151</v>
      </c>
      <c r="K128" s="11" t="s">
        <v>30</v>
      </c>
      <c r="L128" s="14"/>
      <c r="M128" s="36">
        <v>46134.541666666664</v>
      </c>
      <c r="N128" s="36">
        <v>46134.797222222223</v>
      </c>
      <c r="O128" s="11"/>
      <c r="P128" s="11"/>
      <c r="Q128" s="11"/>
      <c r="R128" s="11"/>
      <c r="S128" s="15">
        <f t="shared" si="5"/>
        <v>0</v>
      </c>
      <c r="T128" s="16"/>
      <c r="U128" s="17"/>
      <c r="V128" s="18">
        <v>1</v>
      </c>
      <c r="W128" s="19">
        <v>70.099999999999994</v>
      </c>
      <c r="X128" s="20">
        <f t="shared" si="6"/>
        <v>1</v>
      </c>
      <c r="Y128" s="21">
        <f t="shared" si="7"/>
        <v>70.099999999999994</v>
      </c>
      <c r="Z128" s="15">
        <f t="shared" si="8"/>
        <v>70.099999999999994</v>
      </c>
      <c r="AA128" s="22"/>
    </row>
    <row r="129" spans="1:27" s="27" customFormat="1" x14ac:dyDescent="0.2">
      <c r="A129" s="13" t="s">
        <v>81</v>
      </c>
      <c r="B129" s="13" t="s">
        <v>81</v>
      </c>
      <c r="C129" s="8" t="s">
        <v>669</v>
      </c>
      <c r="D129" s="7">
        <v>10872</v>
      </c>
      <c r="E129" s="30" t="s">
        <v>1</v>
      </c>
      <c r="F129" s="9"/>
      <c r="G129" s="10"/>
      <c r="H129" s="11" t="s">
        <v>31</v>
      </c>
      <c r="I129" s="11" t="s">
        <v>30</v>
      </c>
      <c r="J129" s="8" t="s">
        <v>1152</v>
      </c>
      <c r="K129" s="11" t="s">
        <v>30</v>
      </c>
      <c r="L129" s="14"/>
      <c r="M129" s="36">
        <v>46135.333333333336</v>
      </c>
      <c r="N129" s="36">
        <v>46135.708333333336</v>
      </c>
      <c r="O129" s="11"/>
      <c r="P129" s="11"/>
      <c r="Q129" s="11"/>
      <c r="R129" s="11"/>
      <c r="S129" s="15">
        <f t="shared" si="5"/>
        <v>0</v>
      </c>
      <c r="T129" s="16"/>
      <c r="U129" s="17"/>
      <c r="V129" s="18">
        <v>1</v>
      </c>
      <c r="W129" s="19">
        <v>70.099999999999994</v>
      </c>
      <c r="X129" s="20">
        <f t="shared" si="6"/>
        <v>1</v>
      </c>
      <c r="Y129" s="21">
        <f t="shared" si="7"/>
        <v>70.099999999999994</v>
      </c>
      <c r="Z129" s="15">
        <f t="shared" si="8"/>
        <v>70.099999999999994</v>
      </c>
      <c r="AA129" s="22"/>
    </row>
    <row r="130" spans="1:27" s="27" customFormat="1" x14ac:dyDescent="0.2">
      <c r="A130" s="13" t="s">
        <v>81</v>
      </c>
      <c r="B130" s="13" t="s">
        <v>81</v>
      </c>
      <c r="C130" s="8" t="s">
        <v>322</v>
      </c>
      <c r="D130" s="7">
        <v>9984</v>
      </c>
      <c r="E130" s="30" t="s">
        <v>2</v>
      </c>
      <c r="F130" s="9"/>
      <c r="G130" s="10"/>
      <c r="H130" s="11" t="s">
        <v>31</v>
      </c>
      <c r="I130" s="11" t="s">
        <v>30</v>
      </c>
      <c r="J130" s="8" t="s">
        <v>369</v>
      </c>
      <c r="K130" s="11" t="s">
        <v>30</v>
      </c>
      <c r="L130" s="14"/>
      <c r="M130" s="36">
        <v>46094.291666666664</v>
      </c>
      <c r="N130" s="36">
        <v>46094.75</v>
      </c>
      <c r="O130" s="11"/>
      <c r="P130" s="11"/>
      <c r="Q130" s="11"/>
      <c r="R130" s="11"/>
      <c r="S130" s="15">
        <f t="shared" si="5"/>
        <v>0</v>
      </c>
      <c r="T130" s="16"/>
      <c r="U130" s="17"/>
      <c r="V130" s="18">
        <v>1</v>
      </c>
      <c r="W130" s="19">
        <v>70.099999999999994</v>
      </c>
      <c r="X130" s="20">
        <f t="shared" si="6"/>
        <v>1</v>
      </c>
      <c r="Y130" s="21">
        <f t="shared" si="7"/>
        <v>70.099999999999994</v>
      </c>
      <c r="Z130" s="15">
        <f t="shared" si="8"/>
        <v>70.099999999999994</v>
      </c>
      <c r="AA130" s="22"/>
    </row>
    <row r="131" spans="1:27" s="27" customFormat="1" x14ac:dyDescent="0.2">
      <c r="A131" s="13" t="s">
        <v>81</v>
      </c>
      <c r="B131" s="13" t="s">
        <v>81</v>
      </c>
      <c r="C131" s="8" t="s">
        <v>670</v>
      </c>
      <c r="D131" s="7">
        <v>9997</v>
      </c>
      <c r="E131" s="30" t="s">
        <v>2</v>
      </c>
      <c r="F131" s="9"/>
      <c r="G131" s="10"/>
      <c r="H131" s="11" t="s">
        <v>31</v>
      </c>
      <c r="I131" s="11" t="s">
        <v>30</v>
      </c>
      <c r="J131" s="8" t="s">
        <v>1153</v>
      </c>
      <c r="K131" s="11" t="s">
        <v>30</v>
      </c>
      <c r="L131" s="14"/>
      <c r="M131" s="36">
        <v>46112.356944444444</v>
      </c>
      <c r="N131" s="36">
        <v>46112.645833333336</v>
      </c>
      <c r="O131" s="11"/>
      <c r="P131" s="11"/>
      <c r="Q131" s="11"/>
      <c r="R131" s="11"/>
      <c r="S131" s="15">
        <f t="shared" si="5"/>
        <v>0</v>
      </c>
      <c r="T131" s="16"/>
      <c r="U131" s="17"/>
      <c r="V131" s="18">
        <v>1</v>
      </c>
      <c r="W131" s="19">
        <v>70.099999999999994</v>
      </c>
      <c r="X131" s="20">
        <f t="shared" si="6"/>
        <v>1</v>
      </c>
      <c r="Y131" s="21">
        <f t="shared" si="7"/>
        <v>70.099999999999994</v>
      </c>
      <c r="Z131" s="15">
        <f t="shared" si="8"/>
        <v>70.099999999999994</v>
      </c>
      <c r="AA131" s="22"/>
    </row>
    <row r="132" spans="1:27" s="27" customFormat="1" x14ac:dyDescent="0.2">
      <c r="A132" s="13" t="s">
        <v>81</v>
      </c>
      <c r="B132" s="13" t="s">
        <v>81</v>
      </c>
      <c r="C132" s="8" t="s">
        <v>870</v>
      </c>
      <c r="D132" s="7">
        <v>10287</v>
      </c>
      <c r="E132" s="30" t="s">
        <v>0</v>
      </c>
      <c r="F132" s="9"/>
      <c r="G132" s="10"/>
      <c r="H132" s="11" t="s">
        <v>31</v>
      </c>
      <c r="I132" s="11" t="s">
        <v>30</v>
      </c>
      <c r="J132" s="8" t="s">
        <v>1154</v>
      </c>
      <c r="K132" s="11" t="s">
        <v>30</v>
      </c>
      <c r="L132" s="14"/>
      <c r="M132" s="36">
        <v>46128.361111111109</v>
      </c>
      <c r="N132" s="36">
        <v>46128.677083333336</v>
      </c>
      <c r="O132" s="11"/>
      <c r="P132" s="11"/>
      <c r="Q132" s="11"/>
      <c r="R132" s="11"/>
      <c r="S132" s="15">
        <f t="shared" si="5"/>
        <v>0</v>
      </c>
      <c r="T132" s="16"/>
      <c r="U132" s="17"/>
      <c r="V132" s="18">
        <v>1</v>
      </c>
      <c r="W132" s="19">
        <v>70.099999999999994</v>
      </c>
      <c r="X132" s="20">
        <f t="shared" si="6"/>
        <v>1</v>
      </c>
      <c r="Y132" s="21">
        <f t="shared" si="7"/>
        <v>70.099999999999994</v>
      </c>
      <c r="Z132" s="15">
        <f t="shared" si="8"/>
        <v>70.099999999999994</v>
      </c>
      <c r="AA132" s="22"/>
    </row>
    <row r="133" spans="1:27" s="27" customFormat="1" x14ac:dyDescent="0.2">
      <c r="A133" s="13" t="s">
        <v>81</v>
      </c>
      <c r="B133" s="13" t="s">
        <v>81</v>
      </c>
      <c r="C133" s="8" t="s">
        <v>134</v>
      </c>
      <c r="D133" s="7">
        <v>10317</v>
      </c>
      <c r="E133" s="30" t="s">
        <v>1</v>
      </c>
      <c r="F133" s="9"/>
      <c r="G133" s="10"/>
      <c r="H133" s="11" t="s">
        <v>31</v>
      </c>
      <c r="I133" s="11" t="s">
        <v>30</v>
      </c>
      <c r="J133" s="8" t="s">
        <v>1155</v>
      </c>
      <c r="K133" s="11" t="s">
        <v>30</v>
      </c>
      <c r="L133" s="14"/>
      <c r="M133" s="36">
        <v>46119.333333333336</v>
      </c>
      <c r="N133" s="36">
        <v>46119.708333333336</v>
      </c>
      <c r="O133" s="11"/>
      <c r="P133" s="11"/>
      <c r="Q133" s="11"/>
      <c r="R133" s="11"/>
      <c r="S133" s="15">
        <f t="shared" si="5"/>
        <v>0</v>
      </c>
      <c r="T133" s="16"/>
      <c r="U133" s="17"/>
      <c r="V133" s="18">
        <v>1</v>
      </c>
      <c r="W133" s="19">
        <v>70.099999999999994</v>
      </c>
      <c r="X133" s="20">
        <f t="shared" si="6"/>
        <v>1</v>
      </c>
      <c r="Y133" s="21">
        <f t="shared" si="7"/>
        <v>70.099999999999994</v>
      </c>
      <c r="Z133" s="15">
        <f t="shared" si="8"/>
        <v>70.099999999999994</v>
      </c>
      <c r="AA133" s="22"/>
    </row>
    <row r="134" spans="1:27" s="27" customFormat="1" x14ac:dyDescent="0.2">
      <c r="A134" s="13" t="s">
        <v>81</v>
      </c>
      <c r="B134" s="13" t="s">
        <v>81</v>
      </c>
      <c r="C134" s="8" t="s">
        <v>134</v>
      </c>
      <c r="D134" s="7">
        <v>10317</v>
      </c>
      <c r="E134" s="30" t="s">
        <v>1</v>
      </c>
      <c r="F134" s="9"/>
      <c r="G134" s="10"/>
      <c r="H134" s="11" t="s">
        <v>31</v>
      </c>
      <c r="I134" s="11" t="s">
        <v>30</v>
      </c>
      <c r="J134" s="8" t="s">
        <v>767</v>
      </c>
      <c r="K134" s="11" t="s">
        <v>30</v>
      </c>
      <c r="L134" s="14"/>
      <c r="M134" s="36">
        <v>46111.333333333336</v>
      </c>
      <c r="N134" s="36">
        <v>46111.708333333336</v>
      </c>
      <c r="O134" s="11"/>
      <c r="P134" s="11"/>
      <c r="Q134" s="11"/>
      <c r="R134" s="11"/>
      <c r="S134" s="15">
        <f t="shared" si="5"/>
        <v>0</v>
      </c>
      <c r="T134" s="16"/>
      <c r="U134" s="17"/>
      <c r="V134" s="18">
        <v>1</v>
      </c>
      <c r="W134" s="19">
        <v>70.099999999999994</v>
      </c>
      <c r="X134" s="20">
        <f t="shared" si="6"/>
        <v>1</v>
      </c>
      <c r="Y134" s="21">
        <f t="shared" si="7"/>
        <v>70.099999999999994</v>
      </c>
      <c r="Z134" s="15">
        <f t="shared" si="8"/>
        <v>70.099999999999994</v>
      </c>
      <c r="AA134" s="22"/>
    </row>
    <row r="135" spans="1:27" s="27" customFormat="1" x14ac:dyDescent="0.2">
      <c r="A135" s="13" t="s">
        <v>81</v>
      </c>
      <c r="B135" s="13" t="s">
        <v>81</v>
      </c>
      <c r="C135" s="8" t="s">
        <v>134</v>
      </c>
      <c r="D135" s="7">
        <v>10317</v>
      </c>
      <c r="E135" s="30" t="s">
        <v>1</v>
      </c>
      <c r="F135" s="9"/>
      <c r="G135" s="10"/>
      <c r="H135" s="11" t="s">
        <v>31</v>
      </c>
      <c r="I135" s="11" t="s">
        <v>30</v>
      </c>
      <c r="J135" s="8" t="s">
        <v>767</v>
      </c>
      <c r="K135" s="11" t="s">
        <v>30</v>
      </c>
      <c r="L135" s="14"/>
      <c r="M135" s="36">
        <v>46120.333333333336</v>
      </c>
      <c r="N135" s="36">
        <v>46120.708333333336</v>
      </c>
      <c r="O135" s="11"/>
      <c r="P135" s="11"/>
      <c r="Q135" s="11"/>
      <c r="R135" s="11"/>
      <c r="S135" s="15">
        <f t="shared" si="5"/>
        <v>0</v>
      </c>
      <c r="T135" s="16"/>
      <c r="U135" s="17"/>
      <c r="V135" s="18">
        <v>1</v>
      </c>
      <c r="W135" s="19">
        <v>70.099999999999994</v>
      </c>
      <c r="X135" s="20">
        <f t="shared" si="6"/>
        <v>1</v>
      </c>
      <c r="Y135" s="21">
        <f t="shared" si="7"/>
        <v>70.099999999999994</v>
      </c>
      <c r="Z135" s="15">
        <f t="shared" si="8"/>
        <v>70.099999999999994</v>
      </c>
      <c r="AA135" s="22"/>
    </row>
    <row r="136" spans="1:27" s="27" customFormat="1" x14ac:dyDescent="0.2">
      <c r="A136" s="13" t="s">
        <v>81</v>
      </c>
      <c r="B136" s="13" t="s">
        <v>81</v>
      </c>
      <c r="C136" s="8" t="s">
        <v>337</v>
      </c>
      <c r="D136" s="7">
        <v>10113</v>
      </c>
      <c r="E136" s="30" t="s">
        <v>0</v>
      </c>
      <c r="F136" s="9"/>
      <c r="G136" s="10"/>
      <c r="H136" s="11" t="s">
        <v>31</v>
      </c>
      <c r="I136" s="11" t="s">
        <v>30</v>
      </c>
      <c r="J136" s="8" t="s">
        <v>369</v>
      </c>
      <c r="K136" s="11" t="s">
        <v>30</v>
      </c>
      <c r="L136" s="14"/>
      <c r="M136" s="36">
        <v>46084.256944444445</v>
      </c>
      <c r="N136" s="36">
        <v>46084.729166666664</v>
      </c>
      <c r="O136" s="11"/>
      <c r="P136" s="11"/>
      <c r="Q136" s="11"/>
      <c r="R136" s="11"/>
      <c r="S136" s="15">
        <f t="shared" ref="S136:S199" si="9">Q136+R136</f>
        <v>0</v>
      </c>
      <c r="T136" s="16"/>
      <c r="U136" s="17"/>
      <c r="V136" s="18">
        <v>1</v>
      </c>
      <c r="W136" s="19">
        <v>70.099999999999994</v>
      </c>
      <c r="X136" s="20">
        <f t="shared" ref="X136:X199" si="10">T136+V136</f>
        <v>1</v>
      </c>
      <c r="Y136" s="21">
        <f t="shared" ref="Y136:Y199" si="11">(T136*U136)+(V136*W136)</f>
        <v>70.099999999999994</v>
      </c>
      <c r="Z136" s="15">
        <f t="shared" si="8"/>
        <v>70.099999999999994</v>
      </c>
      <c r="AA136" s="22"/>
    </row>
    <row r="137" spans="1:27" s="27" customFormat="1" x14ac:dyDescent="0.2">
      <c r="A137" s="13" t="s">
        <v>81</v>
      </c>
      <c r="B137" s="13" t="s">
        <v>81</v>
      </c>
      <c r="C137" s="8" t="s">
        <v>1042</v>
      </c>
      <c r="D137" s="7">
        <v>11126</v>
      </c>
      <c r="E137" s="30" t="s">
        <v>2</v>
      </c>
      <c r="F137" s="9"/>
      <c r="G137" s="10"/>
      <c r="H137" s="11" t="s">
        <v>31</v>
      </c>
      <c r="I137" s="11" t="s">
        <v>30</v>
      </c>
      <c r="J137" s="8" t="s">
        <v>1156</v>
      </c>
      <c r="K137" s="11" t="s">
        <v>30</v>
      </c>
      <c r="L137" s="14"/>
      <c r="M137" s="36">
        <v>46122.267361111109</v>
      </c>
      <c r="N137" s="36">
        <v>46122.677083333336</v>
      </c>
      <c r="O137" s="11"/>
      <c r="P137" s="11"/>
      <c r="Q137" s="11"/>
      <c r="R137" s="11"/>
      <c r="S137" s="15">
        <f t="shared" si="9"/>
        <v>0</v>
      </c>
      <c r="T137" s="16"/>
      <c r="U137" s="17"/>
      <c r="V137" s="18">
        <v>1</v>
      </c>
      <c r="W137" s="19">
        <v>70.099999999999994</v>
      </c>
      <c r="X137" s="20">
        <f t="shared" si="10"/>
        <v>1</v>
      </c>
      <c r="Y137" s="21">
        <f t="shared" si="11"/>
        <v>70.099999999999994</v>
      </c>
      <c r="Z137" s="15">
        <f t="shared" si="8"/>
        <v>70.099999999999994</v>
      </c>
      <c r="AA137" s="22"/>
    </row>
    <row r="138" spans="1:27" s="27" customFormat="1" x14ac:dyDescent="0.2">
      <c r="A138" s="13" t="s">
        <v>81</v>
      </c>
      <c r="B138" s="13" t="s">
        <v>81</v>
      </c>
      <c r="C138" s="8" t="s">
        <v>1043</v>
      </c>
      <c r="D138" s="7">
        <v>11019</v>
      </c>
      <c r="E138" s="30" t="s">
        <v>2</v>
      </c>
      <c r="F138" s="9"/>
      <c r="G138" s="10"/>
      <c r="H138" s="11" t="s">
        <v>31</v>
      </c>
      <c r="I138" s="11" t="s">
        <v>30</v>
      </c>
      <c r="J138" s="8" t="s">
        <v>1104</v>
      </c>
      <c r="K138" s="11" t="s">
        <v>30</v>
      </c>
      <c r="L138" s="14"/>
      <c r="M138" s="36">
        <v>46057.388888888891</v>
      </c>
      <c r="N138" s="36">
        <v>46057.6875</v>
      </c>
      <c r="O138" s="11"/>
      <c r="P138" s="11"/>
      <c r="Q138" s="11"/>
      <c r="R138" s="11"/>
      <c r="S138" s="15">
        <f t="shared" si="9"/>
        <v>0</v>
      </c>
      <c r="T138" s="16"/>
      <c r="U138" s="17"/>
      <c r="V138" s="18">
        <v>1</v>
      </c>
      <c r="W138" s="19">
        <v>70.099999999999994</v>
      </c>
      <c r="X138" s="20">
        <f t="shared" si="10"/>
        <v>1</v>
      </c>
      <c r="Y138" s="21">
        <f t="shared" si="11"/>
        <v>70.099999999999994</v>
      </c>
      <c r="Z138" s="15">
        <f t="shared" si="8"/>
        <v>70.099999999999994</v>
      </c>
      <c r="AA138" s="22"/>
    </row>
    <row r="139" spans="1:27" s="27" customFormat="1" x14ac:dyDescent="0.2">
      <c r="A139" s="13" t="s">
        <v>81</v>
      </c>
      <c r="B139" s="13" t="s">
        <v>81</v>
      </c>
      <c r="C139" s="8" t="s">
        <v>1044</v>
      </c>
      <c r="D139" s="7">
        <v>11011</v>
      </c>
      <c r="E139" s="30" t="s">
        <v>1</v>
      </c>
      <c r="F139" s="9"/>
      <c r="G139" s="10"/>
      <c r="H139" s="11" t="s">
        <v>31</v>
      </c>
      <c r="I139" s="11" t="s">
        <v>30</v>
      </c>
      <c r="J139" s="8" t="s">
        <v>1157</v>
      </c>
      <c r="K139" s="11" t="s">
        <v>30</v>
      </c>
      <c r="L139" s="14"/>
      <c r="M139" s="36">
        <v>46085.291666666664</v>
      </c>
      <c r="N139" s="36">
        <v>46085.708333333336</v>
      </c>
      <c r="O139" s="11"/>
      <c r="P139" s="11"/>
      <c r="Q139" s="11"/>
      <c r="R139" s="11"/>
      <c r="S139" s="15">
        <f t="shared" si="9"/>
        <v>0</v>
      </c>
      <c r="T139" s="16"/>
      <c r="U139" s="17"/>
      <c r="V139" s="18">
        <v>1</v>
      </c>
      <c r="W139" s="19">
        <v>70.099999999999994</v>
      </c>
      <c r="X139" s="20">
        <f t="shared" si="10"/>
        <v>1</v>
      </c>
      <c r="Y139" s="21">
        <f t="shared" si="11"/>
        <v>70.099999999999994</v>
      </c>
      <c r="Z139" s="15">
        <f t="shared" si="8"/>
        <v>70.099999999999994</v>
      </c>
      <c r="AA139" s="22"/>
    </row>
    <row r="140" spans="1:27" s="27" customFormat="1" x14ac:dyDescent="0.2">
      <c r="A140" s="13" t="s">
        <v>81</v>
      </c>
      <c r="B140" s="13" t="s">
        <v>81</v>
      </c>
      <c r="C140" s="8" t="s">
        <v>36</v>
      </c>
      <c r="D140" s="7">
        <v>11111</v>
      </c>
      <c r="E140" s="30" t="s">
        <v>2</v>
      </c>
      <c r="F140" s="9"/>
      <c r="G140" s="10"/>
      <c r="H140" s="11" t="s">
        <v>31</v>
      </c>
      <c r="I140" s="11" t="s">
        <v>30</v>
      </c>
      <c r="J140" s="8" t="s">
        <v>1158</v>
      </c>
      <c r="K140" s="11" t="s">
        <v>30</v>
      </c>
      <c r="L140" s="14"/>
      <c r="M140" s="36">
        <v>46126.800694444442</v>
      </c>
      <c r="N140" s="36">
        <v>46127.157638888886</v>
      </c>
      <c r="O140" s="11"/>
      <c r="P140" s="11"/>
      <c r="Q140" s="11"/>
      <c r="R140" s="11"/>
      <c r="S140" s="15">
        <f t="shared" si="9"/>
        <v>0</v>
      </c>
      <c r="T140" s="16"/>
      <c r="U140" s="17"/>
      <c r="V140" s="18">
        <v>1</v>
      </c>
      <c r="W140" s="19">
        <v>70.099999999999994</v>
      </c>
      <c r="X140" s="20">
        <f t="shared" si="10"/>
        <v>1</v>
      </c>
      <c r="Y140" s="21">
        <f t="shared" si="11"/>
        <v>70.099999999999994</v>
      </c>
      <c r="Z140" s="15">
        <f t="shared" ref="Z140:Z203" si="12">S140+Y140</f>
        <v>70.099999999999994</v>
      </c>
      <c r="AA140" s="22"/>
    </row>
    <row r="141" spans="1:27" s="27" customFormat="1" x14ac:dyDescent="0.2">
      <c r="A141" s="13" t="s">
        <v>81</v>
      </c>
      <c r="B141" s="13" t="s">
        <v>81</v>
      </c>
      <c r="C141" s="8" t="s">
        <v>90</v>
      </c>
      <c r="D141" s="7">
        <v>11195</v>
      </c>
      <c r="E141" s="30" t="s">
        <v>2</v>
      </c>
      <c r="F141" s="9"/>
      <c r="G141" s="10"/>
      <c r="H141" s="11" t="s">
        <v>31</v>
      </c>
      <c r="I141" s="11" t="s">
        <v>30</v>
      </c>
      <c r="J141" s="8" t="s">
        <v>236</v>
      </c>
      <c r="K141" s="11" t="s">
        <v>30</v>
      </c>
      <c r="L141" s="14"/>
      <c r="M141" s="36">
        <v>46107.291666666664</v>
      </c>
      <c r="N141" s="36">
        <v>46107.75</v>
      </c>
      <c r="O141" s="11"/>
      <c r="P141" s="11"/>
      <c r="Q141" s="11"/>
      <c r="R141" s="11"/>
      <c r="S141" s="15">
        <f t="shared" si="9"/>
        <v>0</v>
      </c>
      <c r="T141" s="16"/>
      <c r="U141" s="17"/>
      <c r="V141" s="18">
        <v>1</v>
      </c>
      <c r="W141" s="19">
        <v>70.099999999999994</v>
      </c>
      <c r="X141" s="20">
        <f t="shared" si="10"/>
        <v>1</v>
      </c>
      <c r="Y141" s="21">
        <f t="shared" si="11"/>
        <v>70.099999999999994</v>
      </c>
      <c r="Z141" s="15">
        <f t="shared" si="12"/>
        <v>70.099999999999994</v>
      </c>
      <c r="AA141" s="22"/>
    </row>
    <row r="142" spans="1:27" s="27" customFormat="1" x14ac:dyDescent="0.2">
      <c r="A142" s="13" t="s">
        <v>81</v>
      </c>
      <c r="B142" s="13" t="s">
        <v>81</v>
      </c>
      <c r="C142" s="8" t="s">
        <v>90</v>
      </c>
      <c r="D142" s="7">
        <v>11195</v>
      </c>
      <c r="E142" s="30" t="s">
        <v>2</v>
      </c>
      <c r="F142" s="9"/>
      <c r="G142" s="10"/>
      <c r="H142" s="11" t="s">
        <v>31</v>
      </c>
      <c r="I142" s="11" t="s">
        <v>30</v>
      </c>
      <c r="J142" s="8" t="s">
        <v>236</v>
      </c>
      <c r="K142" s="11" t="s">
        <v>30</v>
      </c>
      <c r="L142" s="14"/>
      <c r="M142" s="36">
        <v>46128.291666666664</v>
      </c>
      <c r="N142" s="36">
        <v>46128.75</v>
      </c>
      <c r="O142" s="11"/>
      <c r="P142" s="11"/>
      <c r="Q142" s="11"/>
      <c r="R142" s="11"/>
      <c r="S142" s="15">
        <f t="shared" si="9"/>
        <v>0</v>
      </c>
      <c r="T142" s="16"/>
      <c r="U142" s="17"/>
      <c r="V142" s="18">
        <v>1</v>
      </c>
      <c r="W142" s="19">
        <v>70.099999999999994</v>
      </c>
      <c r="X142" s="20">
        <f t="shared" si="10"/>
        <v>1</v>
      </c>
      <c r="Y142" s="21">
        <f t="shared" si="11"/>
        <v>70.099999999999994</v>
      </c>
      <c r="Z142" s="15">
        <f t="shared" si="12"/>
        <v>70.099999999999994</v>
      </c>
      <c r="AA142" s="22"/>
    </row>
    <row r="143" spans="1:27" s="27" customFormat="1" x14ac:dyDescent="0.2">
      <c r="A143" s="13" t="s">
        <v>81</v>
      </c>
      <c r="B143" s="13" t="s">
        <v>81</v>
      </c>
      <c r="C143" s="8" t="s">
        <v>180</v>
      </c>
      <c r="D143" s="7">
        <v>11151</v>
      </c>
      <c r="E143" s="30" t="s">
        <v>2</v>
      </c>
      <c r="F143" s="9"/>
      <c r="G143" s="10"/>
      <c r="H143" s="11" t="s">
        <v>31</v>
      </c>
      <c r="I143" s="11" t="s">
        <v>30</v>
      </c>
      <c r="J143" s="8" t="s">
        <v>162</v>
      </c>
      <c r="K143" s="11" t="s">
        <v>30</v>
      </c>
      <c r="L143" s="14"/>
      <c r="M143" s="36">
        <v>46012.375</v>
      </c>
      <c r="N143" s="36">
        <v>46012.6875</v>
      </c>
      <c r="O143" s="11"/>
      <c r="P143" s="11"/>
      <c r="Q143" s="11"/>
      <c r="R143" s="11"/>
      <c r="S143" s="15">
        <f t="shared" si="9"/>
        <v>0</v>
      </c>
      <c r="T143" s="16"/>
      <c r="U143" s="17"/>
      <c r="V143" s="18">
        <v>1</v>
      </c>
      <c r="W143" s="19">
        <v>70.099999999999994</v>
      </c>
      <c r="X143" s="20">
        <f t="shared" si="10"/>
        <v>1</v>
      </c>
      <c r="Y143" s="21">
        <f t="shared" si="11"/>
        <v>70.099999999999994</v>
      </c>
      <c r="Z143" s="15">
        <f t="shared" si="12"/>
        <v>70.099999999999994</v>
      </c>
      <c r="AA143" s="22"/>
    </row>
    <row r="144" spans="1:27" s="27" customFormat="1" x14ac:dyDescent="0.2">
      <c r="A144" s="13" t="s">
        <v>81</v>
      </c>
      <c r="B144" s="13" t="s">
        <v>81</v>
      </c>
      <c r="C144" s="8" t="s">
        <v>180</v>
      </c>
      <c r="D144" s="7">
        <v>11151</v>
      </c>
      <c r="E144" s="30" t="s">
        <v>2</v>
      </c>
      <c r="F144" s="9"/>
      <c r="G144" s="10"/>
      <c r="H144" s="11" t="s">
        <v>31</v>
      </c>
      <c r="I144" s="11" t="s">
        <v>30</v>
      </c>
      <c r="J144" s="8" t="s">
        <v>1111</v>
      </c>
      <c r="K144" s="11" t="s">
        <v>30</v>
      </c>
      <c r="L144" s="14"/>
      <c r="M144" s="36">
        <v>46108.375</v>
      </c>
      <c r="N144" s="36">
        <v>46108.708333333336</v>
      </c>
      <c r="O144" s="11"/>
      <c r="P144" s="11"/>
      <c r="Q144" s="11"/>
      <c r="R144" s="11"/>
      <c r="S144" s="15">
        <f t="shared" si="9"/>
        <v>0</v>
      </c>
      <c r="T144" s="16"/>
      <c r="U144" s="17"/>
      <c r="V144" s="18">
        <v>1</v>
      </c>
      <c r="W144" s="19">
        <v>70.099999999999994</v>
      </c>
      <c r="X144" s="20">
        <f t="shared" si="10"/>
        <v>1</v>
      </c>
      <c r="Y144" s="21">
        <f t="shared" si="11"/>
        <v>70.099999999999994</v>
      </c>
      <c r="Z144" s="15">
        <f t="shared" si="12"/>
        <v>70.099999999999994</v>
      </c>
      <c r="AA144" s="22"/>
    </row>
    <row r="145" spans="1:27" s="27" customFormat="1" x14ac:dyDescent="0.2">
      <c r="A145" s="13" t="s">
        <v>81</v>
      </c>
      <c r="B145" s="13" t="s">
        <v>81</v>
      </c>
      <c r="C145" s="8" t="s">
        <v>874</v>
      </c>
      <c r="D145" s="7">
        <v>11164</v>
      </c>
      <c r="E145" s="30" t="s">
        <v>2</v>
      </c>
      <c r="F145" s="9"/>
      <c r="G145" s="10"/>
      <c r="H145" s="11" t="s">
        <v>31</v>
      </c>
      <c r="I145" s="11" t="s">
        <v>30</v>
      </c>
      <c r="J145" s="8" t="s">
        <v>1159</v>
      </c>
      <c r="K145" s="11" t="s">
        <v>30</v>
      </c>
      <c r="L145" s="14"/>
      <c r="M145" s="36">
        <v>46100.382638888892</v>
      </c>
      <c r="N145" s="36">
        <v>46100.774305555555</v>
      </c>
      <c r="O145" s="11"/>
      <c r="P145" s="11"/>
      <c r="Q145" s="11"/>
      <c r="R145" s="11"/>
      <c r="S145" s="15">
        <f t="shared" si="9"/>
        <v>0</v>
      </c>
      <c r="T145" s="16"/>
      <c r="U145" s="17"/>
      <c r="V145" s="18">
        <v>1</v>
      </c>
      <c r="W145" s="19">
        <v>70.099999999999994</v>
      </c>
      <c r="X145" s="20">
        <f t="shared" si="10"/>
        <v>1</v>
      </c>
      <c r="Y145" s="21">
        <f t="shared" si="11"/>
        <v>70.099999999999994</v>
      </c>
      <c r="Z145" s="15">
        <f t="shared" si="12"/>
        <v>70.099999999999994</v>
      </c>
      <c r="AA145" s="22"/>
    </row>
    <row r="146" spans="1:27" s="27" customFormat="1" x14ac:dyDescent="0.2">
      <c r="A146" s="13" t="s">
        <v>81</v>
      </c>
      <c r="B146" s="13" t="s">
        <v>81</v>
      </c>
      <c r="C146" s="8" t="s">
        <v>166</v>
      </c>
      <c r="D146" s="7">
        <v>11343</v>
      </c>
      <c r="E146" s="30" t="s">
        <v>0</v>
      </c>
      <c r="F146" s="9"/>
      <c r="G146" s="10"/>
      <c r="H146" s="11" t="s">
        <v>31</v>
      </c>
      <c r="I146" s="11" t="s">
        <v>30</v>
      </c>
      <c r="J146" s="8" t="s">
        <v>236</v>
      </c>
      <c r="K146" s="11" t="s">
        <v>30</v>
      </c>
      <c r="L146" s="14"/>
      <c r="M146" s="36">
        <v>46111.3125</v>
      </c>
      <c r="N146" s="36">
        <v>46111.708333333336</v>
      </c>
      <c r="O146" s="11"/>
      <c r="P146" s="11"/>
      <c r="Q146" s="11"/>
      <c r="R146" s="11"/>
      <c r="S146" s="15">
        <f t="shared" si="9"/>
        <v>0</v>
      </c>
      <c r="T146" s="16"/>
      <c r="U146" s="17"/>
      <c r="V146" s="18">
        <v>1</v>
      </c>
      <c r="W146" s="19">
        <v>70.099999999999994</v>
      </c>
      <c r="X146" s="20">
        <f t="shared" si="10"/>
        <v>1</v>
      </c>
      <c r="Y146" s="21">
        <f t="shared" si="11"/>
        <v>70.099999999999994</v>
      </c>
      <c r="Z146" s="15">
        <f t="shared" si="12"/>
        <v>70.099999999999994</v>
      </c>
      <c r="AA146" s="22"/>
    </row>
    <row r="147" spans="1:27" s="27" customFormat="1" x14ac:dyDescent="0.2">
      <c r="A147" s="13" t="s">
        <v>81</v>
      </c>
      <c r="B147" s="13" t="s">
        <v>81</v>
      </c>
      <c r="C147" s="8" t="s">
        <v>210</v>
      </c>
      <c r="D147" s="7">
        <v>8470</v>
      </c>
      <c r="E147" s="30" t="s">
        <v>2</v>
      </c>
      <c r="F147" s="9"/>
      <c r="G147" s="10"/>
      <c r="H147" s="11" t="s">
        <v>31</v>
      </c>
      <c r="I147" s="11" t="s">
        <v>30</v>
      </c>
      <c r="J147" s="8" t="s">
        <v>701</v>
      </c>
      <c r="K147" s="11" t="s">
        <v>30</v>
      </c>
      <c r="L147" s="14"/>
      <c r="M147" s="36">
        <v>46092.364583333336</v>
      </c>
      <c r="N147" s="36">
        <v>46092.673611111109</v>
      </c>
      <c r="O147" s="11"/>
      <c r="P147" s="11"/>
      <c r="Q147" s="11"/>
      <c r="R147" s="11"/>
      <c r="S147" s="15">
        <f t="shared" si="9"/>
        <v>0</v>
      </c>
      <c r="T147" s="16"/>
      <c r="U147" s="17"/>
      <c r="V147" s="18">
        <v>1</v>
      </c>
      <c r="W147" s="19">
        <v>70.099999999999994</v>
      </c>
      <c r="X147" s="20">
        <f t="shared" si="10"/>
        <v>1</v>
      </c>
      <c r="Y147" s="21">
        <f t="shared" si="11"/>
        <v>70.099999999999994</v>
      </c>
      <c r="Z147" s="15">
        <f t="shared" si="12"/>
        <v>70.099999999999994</v>
      </c>
      <c r="AA147" s="22"/>
    </row>
    <row r="148" spans="1:27" s="27" customFormat="1" x14ac:dyDescent="0.2">
      <c r="A148" s="13" t="s">
        <v>81</v>
      </c>
      <c r="B148" s="13" t="s">
        <v>81</v>
      </c>
      <c r="C148" s="8" t="s">
        <v>355</v>
      </c>
      <c r="D148" s="7">
        <v>7735</v>
      </c>
      <c r="E148" s="30" t="s">
        <v>1</v>
      </c>
      <c r="F148" s="9"/>
      <c r="G148" s="10"/>
      <c r="H148" s="11" t="s">
        <v>31</v>
      </c>
      <c r="I148" s="11" t="s">
        <v>30</v>
      </c>
      <c r="J148" s="8" t="s">
        <v>1116</v>
      </c>
      <c r="K148" s="11" t="s">
        <v>30</v>
      </c>
      <c r="L148" s="14"/>
      <c r="M148" s="36">
        <v>46129.340277777781</v>
      </c>
      <c r="N148" s="36">
        <v>46129.729166666664</v>
      </c>
      <c r="O148" s="11"/>
      <c r="P148" s="11"/>
      <c r="Q148" s="11"/>
      <c r="R148" s="11"/>
      <c r="S148" s="15">
        <f t="shared" si="9"/>
        <v>0</v>
      </c>
      <c r="T148" s="16"/>
      <c r="U148" s="17"/>
      <c r="V148" s="18">
        <v>1</v>
      </c>
      <c r="W148" s="19">
        <v>70.099999999999994</v>
      </c>
      <c r="X148" s="20">
        <f t="shared" si="10"/>
        <v>1</v>
      </c>
      <c r="Y148" s="21">
        <f t="shared" si="11"/>
        <v>70.099999999999994</v>
      </c>
      <c r="Z148" s="15">
        <f t="shared" si="12"/>
        <v>70.099999999999994</v>
      </c>
      <c r="AA148" s="22"/>
    </row>
    <row r="149" spans="1:27" s="27" customFormat="1" x14ac:dyDescent="0.2">
      <c r="A149" s="13" t="s">
        <v>81</v>
      </c>
      <c r="B149" s="13" t="s">
        <v>81</v>
      </c>
      <c r="C149" s="8" t="s">
        <v>160</v>
      </c>
      <c r="D149" s="7">
        <v>8791</v>
      </c>
      <c r="E149" s="30" t="s">
        <v>0</v>
      </c>
      <c r="F149" s="9"/>
      <c r="G149" s="10"/>
      <c r="H149" s="11" t="s">
        <v>31</v>
      </c>
      <c r="I149" s="11" t="s">
        <v>30</v>
      </c>
      <c r="J149" s="8" t="s">
        <v>1160</v>
      </c>
      <c r="K149" s="11" t="s">
        <v>30</v>
      </c>
      <c r="L149" s="14"/>
      <c r="M149" s="36">
        <v>46122.3125</v>
      </c>
      <c r="N149" s="36">
        <v>46122.753472222219</v>
      </c>
      <c r="O149" s="11"/>
      <c r="P149" s="11"/>
      <c r="Q149" s="11"/>
      <c r="R149" s="11"/>
      <c r="S149" s="15">
        <f t="shared" si="9"/>
        <v>0</v>
      </c>
      <c r="T149" s="16"/>
      <c r="U149" s="17"/>
      <c r="V149" s="18">
        <v>1</v>
      </c>
      <c r="W149" s="19">
        <v>70.099999999999994</v>
      </c>
      <c r="X149" s="20">
        <f t="shared" si="10"/>
        <v>1</v>
      </c>
      <c r="Y149" s="21">
        <f t="shared" si="11"/>
        <v>70.099999999999994</v>
      </c>
      <c r="Z149" s="15">
        <f t="shared" si="12"/>
        <v>70.099999999999994</v>
      </c>
      <c r="AA149" s="22"/>
    </row>
    <row r="150" spans="1:27" s="27" customFormat="1" x14ac:dyDescent="0.2">
      <c r="A150" s="13" t="s">
        <v>81</v>
      </c>
      <c r="B150" s="13" t="s">
        <v>81</v>
      </c>
      <c r="C150" s="8" t="s">
        <v>878</v>
      </c>
      <c r="D150" s="7">
        <v>9189</v>
      </c>
      <c r="E150" s="30" t="s">
        <v>1</v>
      </c>
      <c r="F150" s="9"/>
      <c r="G150" s="10"/>
      <c r="H150" s="11" t="s">
        <v>31</v>
      </c>
      <c r="I150" s="11" t="s">
        <v>30</v>
      </c>
      <c r="J150" s="8" t="s">
        <v>18</v>
      </c>
      <c r="K150" s="11" t="s">
        <v>30</v>
      </c>
      <c r="L150" s="14"/>
      <c r="M150" s="36">
        <v>46125.3125</v>
      </c>
      <c r="N150" s="36">
        <v>46125.847222222219</v>
      </c>
      <c r="O150" s="11"/>
      <c r="P150" s="11"/>
      <c r="Q150" s="11"/>
      <c r="R150" s="11"/>
      <c r="S150" s="15">
        <f t="shared" si="9"/>
        <v>0</v>
      </c>
      <c r="T150" s="16"/>
      <c r="U150" s="17"/>
      <c r="V150" s="18">
        <v>1</v>
      </c>
      <c r="W150" s="19">
        <v>70.099999999999994</v>
      </c>
      <c r="X150" s="20">
        <f t="shared" si="10"/>
        <v>1</v>
      </c>
      <c r="Y150" s="21">
        <f t="shared" si="11"/>
        <v>70.099999999999994</v>
      </c>
      <c r="Z150" s="15">
        <f t="shared" si="12"/>
        <v>70.099999999999994</v>
      </c>
      <c r="AA150" s="22"/>
    </row>
    <row r="151" spans="1:27" s="27" customFormat="1" x14ac:dyDescent="0.2">
      <c r="A151" s="13" t="s">
        <v>81</v>
      </c>
      <c r="B151" s="13" t="s">
        <v>81</v>
      </c>
      <c r="C151" s="8" t="s">
        <v>677</v>
      </c>
      <c r="D151" s="7">
        <v>8806</v>
      </c>
      <c r="E151" s="30" t="s">
        <v>2</v>
      </c>
      <c r="F151" s="9"/>
      <c r="G151" s="10"/>
      <c r="H151" s="11" t="s">
        <v>31</v>
      </c>
      <c r="I151" s="11" t="s">
        <v>30</v>
      </c>
      <c r="J151" s="8" t="s">
        <v>1161</v>
      </c>
      <c r="K151" s="11" t="s">
        <v>30</v>
      </c>
      <c r="L151" s="14"/>
      <c r="M151" s="36">
        <v>46095.381944444445</v>
      </c>
      <c r="N151" s="36">
        <v>46096.043055555558</v>
      </c>
      <c r="O151" s="11"/>
      <c r="P151" s="11"/>
      <c r="Q151" s="11"/>
      <c r="R151" s="11"/>
      <c r="S151" s="15">
        <f t="shared" si="9"/>
        <v>0</v>
      </c>
      <c r="T151" s="16"/>
      <c r="U151" s="17"/>
      <c r="V151" s="18">
        <v>1</v>
      </c>
      <c r="W151" s="19">
        <v>70.099999999999994</v>
      </c>
      <c r="X151" s="20">
        <f t="shared" si="10"/>
        <v>1</v>
      </c>
      <c r="Y151" s="21">
        <f t="shared" si="11"/>
        <v>70.099999999999994</v>
      </c>
      <c r="Z151" s="15">
        <f t="shared" si="12"/>
        <v>70.099999999999994</v>
      </c>
      <c r="AA151" s="22"/>
    </row>
    <row r="152" spans="1:27" s="27" customFormat="1" x14ac:dyDescent="0.2">
      <c r="A152" s="13" t="s">
        <v>81</v>
      </c>
      <c r="B152" s="13" t="s">
        <v>81</v>
      </c>
      <c r="C152" s="8" t="s">
        <v>677</v>
      </c>
      <c r="D152" s="7">
        <v>8806</v>
      </c>
      <c r="E152" s="30" t="s">
        <v>2</v>
      </c>
      <c r="F152" s="9"/>
      <c r="G152" s="10"/>
      <c r="H152" s="11" t="s">
        <v>31</v>
      </c>
      <c r="I152" s="11" t="s">
        <v>30</v>
      </c>
      <c r="J152" s="8" t="s">
        <v>1161</v>
      </c>
      <c r="K152" s="11" t="s">
        <v>30</v>
      </c>
      <c r="L152" s="14"/>
      <c r="M152" s="36">
        <v>46092.274305555555</v>
      </c>
      <c r="N152" s="36">
        <v>46092.611111111109</v>
      </c>
      <c r="O152" s="11"/>
      <c r="P152" s="11"/>
      <c r="Q152" s="11"/>
      <c r="R152" s="11"/>
      <c r="S152" s="15">
        <f t="shared" si="9"/>
        <v>0</v>
      </c>
      <c r="T152" s="16"/>
      <c r="U152" s="17"/>
      <c r="V152" s="18">
        <v>1</v>
      </c>
      <c r="W152" s="19">
        <v>70.099999999999994</v>
      </c>
      <c r="X152" s="20">
        <f t="shared" si="10"/>
        <v>1</v>
      </c>
      <c r="Y152" s="21">
        <f t="shared" si="11"/>
        <v>70.099999999999994</v>
      </c>
      <c r="Z152" s="15">
        <f t="shared" si="12"/>
        <v>70.099999999999994</v>
      </c>
      <c r="AA152" s="22"/>
    </row>
    <row r="153" spans="1:27" s="27" customFormat="1" x14ac:dyDescent="0.2">
      <c r="A153" s="13" t="s">
        <v>81</v>
      </c>
      <c r="B153" s="13" t="s">
        <v>81</v>
      </c>
      <c r="C153" s="8" t="s">
        <v>45</v>
      </c>
      <c r="D153" s="7">
        <v>8821</v>
      </c>
      <c r="E153" s="30" t="s">
        <v>2</v>
      </c>
      <c r="F153" s="9"/>
      <c r="G153" s="10"/>
      <c r="H153" s="11" t="s">
        <v>31</v>
      </c>
      <c r="I153" s="11" t="s">
        <v>30</v>
      </c>
      <c r="J153" s="8" t="s">
        <v>1162</v>
      </c>
      <c r="K153" s="11" t="s">
        <v>30</v>
      </c>
      <c r="L153" s="14"/>
      <c r="M153" s="36">
        <v>46108.383333333331</v>
      </c>
      <c r="N153" s="36">
        <v>46108.734027777777</v>
      </c>
      <c r="O153" s="11"/>
      <c r="P153" s="11"/>
      <c r="Q153" s="11"/>
      <c r="R153" s="11"/>
      <c r="S153" s="15">
        <f t="shared" si="9"/>
        <v>0</v>
      </c>
      <c r="T153" s="16"/>
      <c r="U153" s="17"/>
      <c r="V153" s="18">
        <v>1</v>
      </c>
      <c r="W153" s="19">
        <v>70.099999999999994</v>
      </c>
      <c r="X153" s="20">
        <f t="shared" si="10"/>
        <v>1</v>
      </c>
      <c r="Y153" s="21">
        <f t="shared" si="11"/>
        <v>70.099999999999994</v>
      </c>
      <c r="Z153" s="15">
        <f t="shared" si="12"/>
        <v>70.099999999999994</v>
      </c>
      <c r="AA153" s="22"/>
    </row>
    <row r="154" spans="1:27" s="27" customFormat="1" x14ac:dyDescent="0.2">
      <c r="A154" s="13" t="s">
        <v>81</v>
      </c>
      <c r="B154" s="13" t="s">
        <v>81</v>
      </c>
      <c r="C154" s="8" t="s">
        <v>45</v>
      </c>
      <c r="D154" s="7">
        <v>8821</v>
      </c>
      <c r="E154" s="30" t="s">
        <v>2</v>
      </c>
      <c r="F154" s="9"/>
      <c r="G154" s="10"/>
      <c r="H154" s="11" t="s">
        <v>31</v>
      </c>
      <c r="I154" s="11" t="s">
        <v>30</v>
      </c>
      <c r="J154" s="8" t="s">
        <v>1163</v>
      </c>
      <c r="K154" s="11" t="s">
        <v>30</v>
      </c>
      <c r="L154" s="14"/>
      <c r="M154" s="36">
        <v>46055.363194444442</v>
      </c>
      <c r="N154" s="36">
        <v>46055.671527777777</v>
      </c>
      <c r="O154" s="11"/>
      <c r="P154" s="11"/>
      <c r="Q154" s="11"/>
      <c r="R154" s="11"/>
      <c r="S154" s="15">
        <f t="shared" si="9"/>
        <v>0</v>
      </c>
      <c r="T154" s="16"/>
      <c r="U154" s="17"/>
      <c r="V154" s="18">
        <v>1</v>
      </c>
      <c r="W154" s="19">
        <v>70.099999999999994</v>
      </c>
      <c r="X154" s="20">
        <f t="shared" si="10"/>
        <v>1</v>
      </c>
      <c r="Y154" s="21">
        <f t="shared" si="11"/>
        <v>70.099999999999994</v>
      </c>
      <c r="Z154" s="15">
        <f t="shared" si="12"/>
        <v>70.099999999999994</v>
      </c>
      <c r="AA154" s="22"/>
    </row>
    <row r="155" spans="1:27" s="27" customFormat="1" x14ac:dyDescent="0.2">
      <c r="A155" s="13" t="s">
        <v>81</v>
      </c>
      <c r="B155" s="13" t="s">
        <v>81</v>
      </c>
      <c r="C155" s="8" t="s">
        <v>1038</v>
      </c>
      <c r="D155" s="7">
        <v>9109</v>
      </c>
      <c r="E155" s="30" t="s">
        <v>3</v>
      </c>
      <c r="F155" s="9"/>
      <c r="G155" s="10"/>
      <c r="H155" s="11" t="s">
        <v>31</v>
      </c>
      <c r="I155" s="11" t="s">
        <v>30</v>
      </c>
      <c r="J155" s="8" t="s">
        <v>1164</v>
      </c>
      <c r="K155" s="11" t="s">
        <v>30</v>
      </c>
      <c r="L155" s="14"/>
      <c r="M155" s="36">
        <v>46128.25</v>
      </c>
      <c r="N155" s="36">
        <v>46128.680555555555</v>
      </c>
      <c r="O155" s="11"/>
      <c r="P155" s="11"/>
      <c r="Q155" s="11"/>
      <c r="R155" s="11"/>
      <c r="S155" s="15">
        <f t="shared" si="9"/>
        <v>0</v>
      </c>
      <c r="T155" s="16"/>
      <c r="U155" s="17"/>
      <c r="V155" s="18">
        <v>1</v>
      </c>
      <c r="W155" s="19">
        <v>70.099999999999994</v>
      </c>
      <c r="X155" s="20">
        <f t="shared" si="10"/>
        <v>1</v>
      </c>
      <c r="Y155" s="21">
        <f t="shared" si="11"/>
        <v>70.099999999999994</v>
      </c>
      <c r="Z155" s="15">
        <f t="shared" si="12"/>
        <v>70.099999999999994</v>
      </c>
      <c r="AA155" s="22"/>
    </row>
    <row r="156" spans="1:27" s="27" customFormat="1" x14ac:dyDescent="0.2">
      <c r="A156" s="13" t="s">
        <v>81</v>
      </c>
      <c r="B156" s="13" t="s">
        <v>81</v>
      </c>
      <c r="C156" s="8" t="s">
        <v>662</v>
      </c>
      <c r="D156" s="7">
        <v>7414</v>
      </c>
      <c r="E156" s="30" t="s">
        <v>3</v>
      </c>
      <c r="F156" s="9"/>
      <c r="G156" s="10"/>
      <c r="H156" s="11" t="s">
        <v>31</v>
      </c>
      <c r="I156" s="11" t="s">
        <v>30</v>
      </c>
      <c r="J156" s="8" t="s">
        <v>37</v>
      </c>
      <c r="K156" s="11" t="s">
        <v>30</v>
      </c>
      <c r="L156" s="14"/>
      <c r="M156" s="36">
        <v>46101.385416666664</v>
      </c>
      <c r="N156" s="36">
        <v>46101.688888888886</v>
      </c>
      <c r="O156" s="11"/>
      <c r="P156" s="11"/>
      <c r="Q156" s="11"/>
      <c r="R156" s="11"/>
      <c r="S156" s="15">
        <f t="shared" si="9"/>
        <v>0</v>
      </c>
      <c r="T156" s="16"/>
      <c r="U156" s="17"/>
      <c r="V156" s="18">
        <v>1</v>
      </c>
      <c r="W156" s="19">
        <v>70.099999999999994</v>
      </c>
      <c r="X156" s="20">
        <f t="shared" si="10"/>
        <v>1</v>
      </c>
      <c r="Y156" s="21">
        <f t="shared" si="11"/>
        <v>70.099999999999994</v>
      </c>
      <c r="Z156" s="15">
        <f t="shared" si="12"/>
        <v>70.099999999999994</v>
      </c>
      <c r="AA156" s="22"/>
    </row>
    <row r="157" spans="1:27" s="27" customFormat="1" x14ac:dyDescent="0.2">
      <c r="A157" s="13" t="s">
        <v>81</v>
      </c>
      <c r="B157" s="13" t="s">
        <v>81</v>
      </c>
      <c r="C157" s="8" t="s">
        <v>40</v>
      </c>
      <c r="D157" s="7">
        <v>7656</v>
      </c>
      <c r="E157" s="30" t="s">
        <v>2</v>
      </c>
      <c r="F157" s="9"/>
      <c r="G157" s="10"/>
      <c r="H157" s="11" t="s">
        <v>31</v>
      </c>
      <c r="I157" s="11" t="s">
        <v>30</v>
      </c>
      <c r="J157" s="8" t="s">
        <v>163</v>
      </c>
      <c r="K157" s="11" t="s">
        <v>30</v>
      </c>
      <c r="L157" s="14"/>
      <c r="M157" s="36">
        <v>46085.333333333336</v>
      </c>
      <c r="N157" s="36">
        <v>46085.708333333336</v>
      </c>
      <c r="O157" s="11"/>
      <c r="P157" s="11"/>
      <c r="Q157" s="11"/>
      <c r="R157" s="11"/>
      <c r="S157" s="15">
        <f t="shared" si="9"/>
        <v>0</v>
      </c>
      <c r="T157" s="16"/>
      <c r="U157" s="17"/>
      <c r="V157" s="18">
        <v>1</v>
      </c>
      <c r="W157" s="19">
        <v>70.099999999999994</v>
      </c>
      <c r="X157" s="20">
        <f t="shared" si="10"/>
        <v>1</v>
      </c>
      <c r="Y157" s="21">
        <f t="shared" si="11"/>
        <v>70.099999999999994</v>
      </c>
      <c r="Z157" s="15">
        <f t="shared" si="12"/>
        <v>70.099999999999994</v>
      </c>
      <c r="AA157" s="22"/>
    </row>
    <row r="158" spans="1:27" s="27" customFormat="1" x14ac:dyDescent="0.2">
      <c r="A158" s="13" t="s">
        <v>81</v>
      </c>
      <c r="B158" s="13" t="s">
        <v>81</v>
      </c>
      <c r="C158" s="8" t="s">
        <v>33</v>
      </c>
      <c r="D158" s="7">
        <v>7700</v>
      </c>
      <c r="E158" s="30" t="s">
        <v>1</v>
      </c>
      <c r="F158" s="9"/>
      <c r="G158" s="10"/>
      <c r="H158" s="11" t="s">
        <v>31</v>
      </c>
      <c r="I158" s="11" t="s">
        <v>30</v>
      </c>
      <c r="J158" s="8" t="s">
        <v>798</v>
      </c>
      <c r="K158" s="11" t="s">
        <v>30</v>
      </c>
      <c r="L158" s="14"/>
      <c r="M158" s="36">
        <v>46127.333333333336</v>
      </c>
      <c r="N158" s="36">
        <v>46127.708333333336</v>
      </c>
      <c r="O158" s="11"/>
      <c r="P158" s="11"/>
      <c r="Q158" s="11"/>
      <c r="R158" s="11"/>
      <c r="S158" s="15">
        <f t="shared" si="9"/>
        <v>0</v>
      </c>
      <c r="T158" s="16"/>
      <c r="U158" s="17"/>
      <c r="V158" s="18">
        <v>1</v>
      </c>
      <c r="W158" s="19">
        <v>70.099999999999994</v>
      </c>
      <c r="X158" s="20">
        <f t="shared" si="10"/>
        <v>1</v>
      </c>
      <c r="Y158" s="21">
        <f t="shared" si="11"/>
        <v>70.099999999999994</v>
      </c>
      <c r="Z158" s="15">
        <f t="shared" si="12"/>
        <v>70.099999999999994</v>
      </c>
      <c r="AA158" s="22"/>
    </row>
    <row r="159" spans="1:27" s="27" customFormat="1" x14ac:dyDescent="0.2">
      <c r="A159" s="13" t="s">
        <v>81</v>
      </c>
      <c r="B159" s="13" t="s">
        <v>81</v>
      </c>
      <c r="C159" s="8" t="s">
        <v>858</v>
      </c>
      <c r="D159" s="7">
        <v>8175</v>
      </c>
      <c r="E159" s="30" t="s">
        <v>0</v>
      </c>
      <c r="F159" s="9"/>
      <c r="G159" s="10"/>
      <c r="H159" s="11" t="s">
        <v>31</v>
      </c>
      <c r="I159" s="11" t="s">
        <v>30</v>
      </c>
      <c r="J159" s="8" t="s">
        <v>1165</v>
      </c>
      <c r="K159" s="11" t="s">
        <v>30</v>
      </c>
      <c r="L159" s="14"/>
      <c r="M159" s="36">
        <v>46106.333333333336</v>
      </c>
      <c r="N159" s="36">
        <v>46106.6875</v>
      </c>
      <c r="O159" s="11"/>
      <c r="P159" s="11"/>
      <c r="Q159" s="11"/>
      <c r="R159" s="11"/>
      <c r="S159" s="15">
        <f t="shared" si="9"/>
        <v>0</v>
      </c>
      <c r="T159" s="16"/>
      <c r="U159" s="17"/>
      <c r="V159" s="18">
        <v>1</v>
      </c>
      <c r="W159" s="19">
        <v>70.099999999999994</v>
      </c>
      <c r="X159" s="20">
        <f t="shared" si="10"/>
        <v>1</v>
      </c>
      <c r="Y159" s="21">
        <f t="shared" si="11"/>
        <v>70.099999999999994</v>
      </c>
      <c r="Z159" s="15">
        <f t="shared" si="12"/>
        <v>70.099999999999994</v>
      </c>
      <c r="AA159" s="22"/>
    </row>
    <row r="160" spans="1:27" s="27" customFormat="1" x14ac:dyDescent="0.2">
      <c r="A160" s="13" t="s">
        <v>81</v>
      </c>
      <c r="B160" s="13" t="s">
        <v>81</v>
      </c>
      <c r="C160" s="8" t="s">
        <v>663</v>
      </c>
      <c r="D160" s="7">
        <v>7887</v>
      </c>
      <c r="E160" s="30" t="s">
        <v>2</v>
      </c>
      <c r="F160" s="9"/>
      <c r="G160" s="10"/>
      <c r="H160" s="11" t="s">
        <v>31</v>
      </c>
      <c r="I160" s="11" t="s">
        <v>30</v>
      </c>
      <c r="J160" s="8" t="s">
        <v>759</v>
      </c>
      <c r="K160" s="11" t="s">
        <v>30</v>
      </c>
      <c r="L160" s="14"/>
      <c r="M160" s="36">
        <v>46093.28125</v>
      </c>
      <c r="N160" s="36">
        <v>46093.902777777781</v>
      </c>
      <c r="O160" s="11"/>
      <c r="P160" s="11"/>
      <c r="Q160" s="11"/>
      <c r="R160" s="11"/>
      <c r="S160" s="15">
        <f t="shared" si="9"/>
        <v>0</v>
      </c>
      <c r="T160" s="16"/>
      <c r="U160" s="17"/>
      <c r="V160" s="18">
        <v>1</v>
      </c>
      <c r="W160" s="19">
        <v>70.099999999999994</v>
      </c>
      <c r="X160" s="20">
        <f t="shared" si="10"/>
        <v>1</v>
      </c>
      <c r="Y160" s="21">
        <f t="shared" si="11"/>
        <v>70.099999999999994</v>
      </c>
      <c r="Z160" s="15">
        <f t="shared" si="12"/>
        <v>70.099999999999994</v>
      </c>
      <c r="AA160" s="22"/>
    </row>
    <row r="161" spans="1:27" s="27" customFormat="1" x14ac:dyDescent="0.2">
      <c r="A161" s="13" t="s">
        <v>81</v>
      </c>
      <c r="B161" s="13" t="s">
        <v>81</v>
      </c>
      <c r="C161" s="8" t="s">
        <v>292</v>
      </c>
      <c r="D161" s="7">
        <v>6734</v>
      </c>
      <c r="E161" s="30" t="s">
        <v>3</v>
      </c>
      <c r="F161" s="9"/>
      <c r="G161" s="10"/>
      <c r="H161" s="11" t="s">
        <v>31</v>
      </c>
      <c r="I161" s="11" t="s">
        <v>30</v>
      </c>
      <c r="J161" s="8" t="s">
        <v>414</v>
      </c>
      <c r="K161" s="11" t="s">
        <v>30</v>
      </c>
      <c r="L161" s="14"/>
      <c r="M161" s="36">
        <v>46135.263888888891</v>
      </c>
      <c r="N161" s="36">
        <v>46135.829861111109</v>
      </c>
      <c r="O161" s="11"/>
      <c r="P161" s="11"/>
      <c r="Q161" s="11"/>
      <c r="R161" s="11"/>
      <c r="S161" s="15">
        <f t="shared" si="9"/>
        <v>0</v>
      </c>
      <c r="T161" s="16"/>
      <c r="U161" s="17"/>
      <c r="V161" s="18">
        <v>1</v>
      </c>
      <c r="W161" s="19">
        <v>70.099999999999994</v>
      </c>
      <c r="X161" s="20">
        <f t="shared" si="10"/>
        <v>1</v>
      </c>
      <c r="Y161" s="21">
        <f t="shared" si="11"/>
        <v>70.099999999999994</v>
      </c>
      <c r="Z161" s="15">
        <f t="shared" si="12"/>
        <v>70.099999999999994</v>
      </c>
      <c r="AA161" s="22"/>
    </row>
    <row r="162" spans="1:27" s="27" customFormat="1" x14ac:dyDescent="0.2">
      <c r="A162" s="13" t="s">
        <v>81</v>
      </c>
      <c r="B162" s="13" t="s">
        <v>81</v>
      </c>
      <c r="C162" s="8" t="s">
        <v>260</v>
      </c>
      <c r="D162" s="7">
        <v>5188</v>
      </c>
      <c r="E162" s="30" t="s">
        <v>2</v>
      </c>
      <c r="F162" s="9"/>
      <c r="G162" s="10"/>
      <c r="H162" s="11" t="s">
        <v>31</v>
      </c>
      <c r="I162" s="11" t="s">
        <v>30</v>
      </c>
      <c r="J162" s="8" t="s">
        <v>1166</v>
      </c>
      <c r="K162" s="11" t="s">
        <v>30</v>
      </c>
      <c r="L162" s="14"/>
      <c r="M162" s="36">
        <v>46076.385416666664</v>
      </c>
      <c r="N162" s="36">
        <v>46076.729166666664</v>
      </c>
      <c r="O162" s="11"/>
      <c r="P162" s="11"/>
      <c r="Q162" s="11"/>
      <c r="R162" s="11"/>
      <c r="S162" s="15">
        <f t="shared" si="9"/>
        <v>0</v>
      </c>
      <c r="T162" s="16"/>
      <c r="U162" s="17"/>
      <c r="V162" s="18">
        <v>1</v>
      </c>
      <c r="W162" s="19">
        <v>70.099999999999994</v>
      </c>
      <c r="X162" s="20">
        <f t="shared" si="10"/>
        <v>1</v>
      </c>
      <c r="Y162" s="21">
        <f t="shared" si="11"/>
        <v>70.099999999999994</v>
      </c>
      <c r="Z162" s="15">
        <f t="shared" si="12"/>
        <v>70.099999999999994</v>
      </c>
      <c r="AA162" s="22"/>
    </row>
    <row r="163" spans="1:27" s="27" customFormat="1" x14ac:dyDescent="0.2">
      <c r="A163" s="13" t="s">
        <v>81</v>
      </c>
      <c r="B163" s="13" t="s">
        <v>81</v>
      </c>
      <c r="C163" s="8" t="s">
        <v>679</v>
      </c>
      <c r="D163" s="7">
        <v>6380</v>
      </c>
      <c r="E163" s="30" t="s">
        <v>2</v>
      </c>
      <c r="F163" s="9"/>
      <c r="G163" s="10"/>
      <c r="H163" s="11" t="s">
        <v>31</v>
      </c>
      <c r="I163" s="11" t="s">
        <v>30</v>
      </c>
      <c r="J163" s="8" t="s">
        <v>1167</v>
      </c>
      <c r="K163" s="11" t="s">
        <v>30</v>
      </c>
      <c r="L163" s="14"/>
      <c r="M163" s="36">
        <v>46078.368055555555</v>
      </c>
      <c r="N163" s="36">
        <v>46078.645833333336</v>
      </c>
      <c r="O163" s="11"/>
      <c r="P163" s="11"/>
      <c r="Q163" s="11"/>
      <c r="R163" s="11"/>
      <c r="S163" s="15">
        <f t="shared" si="9"/>
        <v>0</v>
      </c>
      <c r="T163" s="16"/>
      <c r="U163" s="17"/>
      <c r="V163" s="18">
        <v>1</v>
      </c>
      <c r="W163" s="19">
        <v>70.099999999999994</v>
      </c>
      <c r="X163" s="20">
        <f t="shared" si="10"/>
        <v>1</v>
      </c>
      <c r="Y163" s="21">
        <f t="shared" si="11"/>
        <v>70.099999999999994</v>
      </c>
      <c r="Z163" s="15">
        <f t="shared" si="12"/>
        <v>70.099999999999994</v>
      </c>
      <c r="AA163" s="22"/>
    </row>
    <row r="164" spans="1:27" s="27" customFormat="1" x14ac:dyDescent="0.2">
      <c r="A164" s="13" t="s">
        <v>81</v>
      </c>
      <c r="B164" s="13" t="s">
        <v>81</v>
      </c>
      <c r="C164" s="8" t="s">
        <v>679</v>
      </c>
      <c r="D164" s="7">
        <v>6380</v>
      </c>
      <c r="E164" s="30" t="s">
        <v>2</v>
      </c>
      <c r="F164" s="9"/>
      <c r="G164" s="10"/>
      <c r="H164" s="11" t="s">
        <v>31</v>
      </c>
      <c r="I164" s="11" t="s">
        <v>30</v>
      </c>
      <c r="J164" s="8" t="s">
        <v>1168</v>
      </c>
      <c r="K164" s="11" t="s">
        <v>30</v>
      </c>
      <c r="L164" s="14"/>
      <c r="M164" s="36">
        <v>46093.378472222219</v>
      </c>
      <c r="N164" s="36">
        <v>46093.684027777781</v>
      </c>
      <c r="O164" s="11"/>
      <c r="P164" s="11"/>
      <c r="Q164" s="11"/>
      <c r="R164" s="11"/>
      <c r="S164" s="15">
        <f t="shared" si="9"/>
        <v>0</v>
      </c>
      <c r="T164" s="16"/>
      <c r="U164" s="17"/>
      <c r="V164" s="18">
        <v>1</v>
      </c>
      <c r="W164" s="19">
        <v>70.099999999999994</v>
      </c>
      <c r="X164" s="20">
        <f t="shared" si="10"/>
        <v>1</v>
      </c>
      <c r="Y164" s="21">
        <f t="shared" si="11"/>
        <v>70.099999999999994</v>
      </c>
      <c r="Z164" s="15">
        <f t="shared" si="12"/>
        <v>70.099999999999994</v>
      </c>
      <c r="AA164" s="22"/>
    </row>
    <row r="165" spans="1:27" s="27" customFormat="1" x14ac:dyDescent="0.2">
      <c r="A165" s="13" t="s">
        <v>81</v>
      </c>
      <c r="B165" s="13" t="s">
        <v>81</v>
      </c>
      <c r="C165" s="8" t="s">
        <v>144</v>
      </c>
      <c r="D165" s="7">
        <v>6391</v>
      </c>
      <c r="E165" s="30" t="s">
        <v>3</v>
      </c>
      <c r="F165" s="9"/>
      <c r="G165" s="10"/>
      <c r="H165" s="11" t="s">
        <v>31</v>
      </c>
      <c r="I165" s="11" t="s">
        <v>30</v>
      </c>
      <c r="J165" s="8" t="s">
        <v>1169</v>
      </c>
      <c r="K165" s="11" t="s">
        <v>30</v>
      </c>
      <c r="L165" s="14"/>
      <c r="M165" s="36">
        <v>46132.333333333336</v>
      </c>
      <c r="N165" s="36">
        <v>46132.791666666664</v>
      </c>
      <c r="O165" s="11"/>
      <c r="P165" s="11"/>
      <c r="Q165" s="11"/>
      <c r="R165" s="11"/>
      <c r="S165" s="15">
        <f t="shared" si="9"/>
        <v>0</v>
      </c>
      <c r="T165" s="16"/>
      <c r="U165" s="17"/>
      <c r="V165" s="18">
        <v>1</v>
      </c>
      <c r="W165" s="19">
        <v>70.099999999999994</v>
      </c>
      <c r="X165" s="20">
        <f t="shared" si="10"/>
        <v>1</v>
      </c>
      <c r="Y165" s="21">
        <f t="shared" si="11"/>
        <v>70.099999999999994</v>
      </c>
      <c r="Z165" s="15">
        <f t="shared" si="12"/>
        <v>70.099999999999994</v>
      </c>
      <c r="AA165" s="22"/>
    </row>
    <row r="166" spans="1:27" s="27" customFormat="1" x14ac:dyDescent="0.2">
      <c r="A166" s="13" t="s">
        <v>81</v>
      </c>
      <c r="B166" s="13" t="s">
        <v>81</v>
      </c>
      <c r="C166" s="8" t="s">
        <v>149</v>
      </c>
      <c r="D166" s="7">
        <v>7314</v>
      </c>
      <c r="E166" s="30" t="s">
        <v>3</v>
      </c>
      <c r="F166" s="9"/>
      <c r="G166" s="10"/>
      <c r="H166" s="11" t="s">
        <v>31</v>
      </c>
      <c r="I166" s="11" t="s">
        <v>30</v>
      </c>
      <c r="J166" s="8" t="s">
        <v>1170</v>
      </c>
      <c r="K166" s="11" t="s">
        <v>30</v>
      </c>
      <c r="L166" s="14"/>
      <c r="M166" s="36">
        <v>46101.357638888891</v>
      </c>
      <c r="N166" s="36">
        <v>46101.631944444445</v>
      </c>
      <c r="O166" s="11"/>
      <c r="P166" s="11"/>
      <c r="Q166" s="11"/>
      <c r="R166" s="11"/>
      <c r="S166" s="15">
        <f t="shared" si="9"/>
        <v>0</v>
      </c>
      <c r="T166" s="16"/>
      <c r="U166" s="17"/>
      <c r="V166" s="18">
        <v>1</v>
      </c>
      <c r="W166" s="19">
        <v>70.099999999999994</v>
      </c>
      <c r="X166" s="20">
        <f t="shared" si="10"/>
        <v>1</v>
      </c>
      <c r="Y166" s="21">
        <f t="shared" si="11"/>
        <v>70.099999999999994</v>
      </c>
      <c r="Z166" s="15">
        <f t="shared" si="12"/>
        <v>70.099999999999994</v>
      </c>
      <c r="AA166" s="22"/>
    </row>
    <row r="167" spans="1:27" s="27" customFormat="1" x14ac:dyDescent="0.2">
      <c r="A167" s="13" t="s">
        <v>81</v>
      </c>
      <c r="B167" s="13" t="s">
        <v>81</v>
      </c>
      <c r="C167" s="8" t="s">
        <v>149</v>
      </c>
      <c r="D167" s="7">
        <v>7314</v>
      </c>
      <c r="E167" s="30" t="s">
        <v>3</v>
      </c>
      <c r="F167" s="9"/>
      <c r="G167" s="10"/>
      <c r="H167" s="11" t="s">
        <v>31</v>
      </c>
      <c r="I167" s="11" t="s">
        <v>30</v>
      </c>
      <c r="J167" s="8" t="s">
        <v>1171</v>
      </c>
      <c r="K167" s="11" t="s">
        <v>30</v>
      </c>
      <c r="L167" s="14"/>
      <c r="M167" s="36">
        <v>46113.336805555555</v>
      </c>
      <c r="N167" s="36">
        <v>46113.712500000001</v>
      </c>
      <c r="O167" s="11"/>
      <c r="P167" s="11"/>
      <c r="Q167" s="11"/>
      <c r="R167" s="11"/>
      <c r="S167" s="15">
        <f t="shared" si="9"/>
        <v>0</v>
      </c>
      <c r="T167" s="16"/>
      <c r="U167" s="17"/>
      <c r="V167" s="18">
        <v>1</v>
      </c>
      <c r="W167" s="19">
        <v>70.099999999999994</v>
      </c>
      <c r="X167" s="20">
        <f t="shared" si="10"/>
        <v>1</v>
      </c>
      <c r="Y167" s="21">
        <f t="shared" si="11"/>
        <v>70.099999999999994</v>
      </c>
      <c r="Z167" s="15">
        <f t="shared" si="12"/>
        <v>70.099999999999994</v>
      </c>
      <c r="AA167" s="22"/>
    </row>
    <row r="168" spans="1:27" s="27" customFormat="1" x14ac:dyDescent="0.2">
      <c r="A168" s="13" t="s">
        <v>81</v>
      </c>
      <c r="B168" s="13" t="s">
        <v>81</v>
      </c>
      <c r="C168" s="8" t="s">
        <v>150</v>
      </c>
      <c r="D168" s="7">
        <v>6033</v>
      </c>
      <c r="E168" s="30" t="s">
        <v>3</v>
      </c>
      <c r="F168" s="9"/>
      <c r="G168" s="10"/>
      <c r="H168" s="11" t="s">
        <v>31</v>
      </c>
      <c r="I168" s="11" t="s">
        <v>30</v>
      </c>
      <c r="J168" s="8" t="s">
        <v>1172</v>
      </c>
      <c r="K168" s="11" t="s">
        <v>30</v>
      </c>
      <c r="L168" s="14"/>
      <c r="M168" s="36">
        <v>46122.416666666664</v>
      </c>
      <c r="N168" s="36">
        <v>46122.708333333336</v>
      </c>
      <c r="O168" s="11"/>
      <c r="P168" s="11"/>
      <c r="Q168" s="11"/>
      <c r="R168" s="11"/>
      <c r="S168" s="15">
        <f t="shared" si="9"/>
        <v>0</v>
      </c>
      <c r="T168" s="16"/>
      <c r="U168" s="17"/>
      <c r="V168" s="18">
        <v>1</v>
      </c>
      <c r="W168" s="19">
        <v>70.099999999999994</v>
      </c>
      <c r="X168" s="20">
        <f t="shared" si="10"/>
        <v>1</v>
      </c>
      <c r="Y168" s="21">
        <f t="shared" si="11"/>
        <v>70.099999999999994</v>
      </c>
      <c r="Z168" s="15">
        <f t="shared" si="12"/>
        <v>70.099999999999994</v>
      </c>
      <c r="AA168" s="22"/>
    </row>
    <row r="169" spans="1:27" s="27" customFormat="1" x14ac:dyDescent="0.2">
      <c r="A169" s="13" t="s">
        <v>81</v>
      </c>
      <c r="B169" s="13" t="s">
        <v>81</v>
      </c>
      <c r="C169" s="8" t="s">
        <v>1034</v>
      </c>
      <c r="D169" s="7">
        <v>6462</v>
      </c>
      <c r="E169" s="30" t="s">
        <v>3</v>
      </c>
      <c r="F169" s="9"/>
      <c r="G169" s="10"/>
      <c r="H169" s="11" t="s">
        <v>31</v>
      </c>
      <c r="I169" s="11" t="s">
        <v>30</v>
      </c>
      <c r="J169" s="8" t="s">
        <v>398</v>
      </c>
      <c r="K169" s="11" t="s">
        <v>30</v>
      </c>
      <c r="L169" s="14"/>
      <c r="M169" s="36">
        <v>46112.333333333336</v>
      </c>
      <c r="N169" s="36">
        <v>46112.708333333336</v>
      </c>
      <c r="O169" s="11"/>
      <c r="P169" s="11"/>
      <c r="Q169" s="11"/>
      <c r="R169" s="11"/>
      <c r="S169" s="15">
        <f t="shared" si="9"/>
        <v>0</v>
      </c>
      <c r="T169" s="16"/>
      <c r="U169" s="17"/>
      <c r="V169" s="18">
        <v>1</v>
      </c>
      <c r="W169" s="19">
        <v>70.099999999999994</v>
      </c>
      <c r="X169" s="20">
        <f t="shared" si="10"/>
        <v>1</v>
      </c>
      <c r="Y169" s="21">
        <f t="shared" si="11"/>
        <v>70.099999999999994</v>
      </c>
      <c r="Z169" s="15">
        <f t="shared" si="12"/>
        <v>70.099999999999994</v>
      </c>
      <c r="AA169" s="22"/>
    </row>
    <row r="170" spans="1:27" s="27" customFormat="1" x14ac:dyDescent="0.2">
      <c r="A170" s="13" t="s">
        <v>81</v>
      </c>
      <c r="B170" s="13" t="s">
        <v>81</v>
      </c>
      <c r="C170" s="8" t="s">
        <v>1034</v>
      </c>
      <c r="D170" s="7">
        <v>6462</v>
      </c>
      <c r="E170" s="30" t="s">
        <v>3</v>
      </c>
      <c r="F170" s="9"/>
      <c r="G170" s="10"/>
      <c r="H170" s="11" t="s">
        <v>31</v>
      </c>
      <c r="I170" s="11" t="s">
        <v>30</v>
      </c>
      <c r="J170" s="8" t="s">
        <v>398</v>
      </c>
      <c r="K170" s="11" t="s">
        <v>30</v>
      </c>
      <c r="L170" s="14"/>
      <c r="M170" s="36">
        <v>46121.333333333336</v>
      </c>
      <c r="N170" s="36">
        <v>46121.708333333336</v>
      </c>
      <c r="O170" s="11"/>
      <c r="P170" s="11"/>
      <c r="Q170" s="11"/>
      <c r="R170" s="11"/>
      <c r="S170" s="15">
        <f t="shared" si="9"/>
        <v>0</v>
      </c>
      <c r="T170" s="16"/>
      <c r="U170" s="17"/>
      <c r="V170" s="18">
        <v>1</v>
      </c>
      <c r="W170" s="19">
        <v>70.099999999999994</v>
      </c>
      <c r="X170" s="20">
        <f t="shared" si="10"/>
        <v>1</v>
      </c>
      <c r="Y170" s="21">
        <f t="shared" si="11"/>
        <v>70.099999999999994</v>
      </c>
      <c r="Z170" s="15">
        <f t="shared" si="12"/>
        <v>70.099999999999994</v>
      </c>
      <c r="AA170" s="22"/>
    </row>
    <row r="171" spans="1:27" s="27" customFormat="1" x14ac:dyDescent="0.2">
      <c r="A171" s="13" t="s">
        <v>81</v>
      </c>
      <c r="B171" s="13" t="s">
        <v>81</v>
      </c>
      <c r="C171" s="8" t="s">
        <v>112</v>
      </c>
      <c r="D171" s="7">
        <v>9786</v>
      </c>
      <c r="E171" s="30" t="s">
        <v>0</v>
      </c>
      <c r="F171" s="9"/>
      <c r="G171" s="10"/>
      <c r="H171" s="11" t="s">
        <v>31</v>
      </c>
      <c r="I171" s="11" t="s">
        <v>30</v>
      </c>
      <c r="J171" s="8" t="s">
        <v>1173</v>
      </c>
      <c r="K171" s="11" t="s">
        <v>30</v>
      </c>
      <c r="L171" s="14"/>
      <c r="M171" s="36">
        <v>46121.541666666664</v>
      </c>
      <c r="N171" s="36">
        <v>46121.854166666664</v>
      </c>
      <c r="O171" s="11"/>
      <c r="P171" s="11"/>
      <c r="Q171" s="11"/>
      <c r="R171" s="11"/>
      <c r="S171" s="15">
        <f t="shared" si="9"/>
        <v>0</v>
      </c>
      <c r="T171" s="16"/>
      <c r="U171" s="17"/>
      <c r="V171" s="18">
        <v>1</v>
      </c>
      <c r="W171" s="19">
        <v>70.099999999999994</v>
      </c>
      <c r="X171" s="20">
        <f t="shared" si="10"/>
        <v>1</v>
      </c>
      <c r="Y171" s="21">
        <f t="shared" si="11"/>
        <v>70.099999999999994</v>
      </c>
      <c r="Z171" s="15">
        <f t="shared" si="12"/>
        <v>70.099999999999994</v>
      </c>
      <c r="AA171" s="22"/>
    </row>
    <row r="172" spans="1:27" s="27" customFormat="1" x14ac:dyDescent="0.2">
      <c r="A172" s="13" t="s">
        <v>81</v>
      </c>
      <c r="B172" s="13" t="s">
        <v>81</v>
      </c>
      <c r="C172" s="8" t="s">
        <v>34</v>
      </c>
      <c r="D172" s="7">
        <v>9812</v>
      </c>
      <c r="E172" s="30" t="s">
        <v>1</v>
      </c>
      <c r="F172" s="9"/>
      <c r="G172" s="10"/>
      <c r="H172" s="11" t="s">
        <v>31</v>
      </c>
      <c r="I172" s="11" t="s">
        <v>30</v>
      </c>
      <c r="J172" s="8" t="s">
        <v>1174</v>
      </c>
      <c r="K172" s="11" t="s">
        <v>30</v>
      </c>
      <c r="L172" s="14"/>
      <c r="M172" s="36">
        <v>46091.319444444445</v>
      </c>
      <c r="N172" s="36">
        <v>46091.708333333336</v>
      </c>
      <c r="O172" s="11"/>
      <c r="P172" s="11"/>
      <c r="Q172" s="11"/>
      <c r="R172" s="11"/>
      <c r="S172" s="15">
        <f t="shared" si="9"/>
        <v>0</v>
      </c>
      <c r="T172" s="16"/>
      <c r="U172" s="17"/>
      <c r="V172" s="18">
        <v>1</v>
      </c>
      <c r="W172" s="19">
        <v>70.099999999999994</v>
      </c>
      <c r="X172" s="20">
        <f t="shared" si="10"/>
        <v>1</v>
      </c>
      <c r="Y172" s="21">
        <f t="shared" si="11"/>
        <v>70.099999999999994</v>
      </c>
      <c r="Z172" s="15">
        <f t="shared" si="12"/>
        <v>70.099999999999994</v>
      </c>
      <c r="AA172" s="22"/>
    </row>
    <row r="173" spans="1:27" s="27" customFormat="1" x14ac:dyDescent="0.2">
      <c r="A173" s="13" t="s">
        <v>81</v>
      </c>
      <c r="B173" s="13" t="s">
        <v>81</v>
      </c>
      <c r="C173" s="8" t="s">
        <v>113</v>
      </c>
      <c r="D173" s="7">
        <v>9772</v>
      </c>
      <c r="E173" s="30" t="s">
        <v>1</v>
      </c>
      <c r="F173" s="9"/>
      <c r="G173" s="10"/>
      <c r="H173" s="11" t="s">
        <v>31</v>
      </c>
      <c r="I173" s="11" t="s">
        <v>30</v>
      </c>
      <c r="J173" s="8" t="s">
        <v>106</v>
      </c>
      <c r="K173" s="11" t="s">
        <v>30</v>
      </c>
      <c r="L173" s="14"/>
      <c r="M173" s="36">
        <v>46122.392361111109</v>
      </c>
      <c r="N173" s="36">
        <v>46122.65625</v>
      </c>
      <c r="O173" s="11"/>
      <c r="P173" s="11"/>
      <c r="Q173" s="11"/>
      <c r="R173" s="11"/>
      <c r="S173" s="15">
        <f t="shared" si="9"/>
        <v>0</v>
      </c>
      <c r="T173" s="16"/>
      <c r="U173" s="17"/>
      <c r="V173" s="18">
        <v>1</v>
      </c>
      <c r="W173" s="19">
        <v>70.099999999999994</v>
      </c>
      <c r="X173" s="20">
        <f t="shared" si="10"/>
        <v>1</v>
      </c>
      <c r="Y173" s="21">
        <f t="shared" si="11"/>
        <v>70.099999999999994</v>
      </c>
      <c r="Z173" s="15">
        <f t="shared" si="12"/>
        <v>70.099999999999994</v>
      </c>
      <c r="AA173" s="22"/>
    </row>
    <row r="174" spans="1:27" s="27" customFormat="1" x14ac:dyDescent="0.2">
      <c r="A174" s="13" t="s">
        <v>81</v>
      </c>
      <c r="B174" s="13" t="s">
        <v>81</v>
      </c>
      <c r="C174" s="8" t="s">
        <v>1045</v>
      </c>
      <c r="D174" s="7">
        <v>10226</v>
      </c>
      <c r="E174" s="30" t="s">
        <v>1</v>
      </c>
      <c r="F174" s="9"/>
      <c r="G174" s="10"/>
      <c r="H174" s="11" t="s">
        <v>31</v>
      </c>
      <c r="I174" s="11" t="s">
        <v>30</v>
      </c>
      <c r="J174" s="8" t="s">
        <v>1175</v>
      </c>
      <c r="K174" s="11" t="s">
        <v>30</v>
      </c>
      <c r="L174" s="14"/>
      <c r="M174" s="36">
        <v>46099.333333333336</v>
      </c>
      <c r="N174" s="36">
        <v>46099.708333333336</v>
      </c>
      <c r="O174" s="11"/>
      <c r="P174" s="11"/>
      <c r="Q174" s="11"/>
      <c r="R174" s="11"/>
      <c r="S174" s="15">
        <f t="shared" si="9"/>
        <v>0</v>
      </c>
      <c r="T174" s="16"/>
      <c r="U174" s="17"/>
      <c r="V174" s="18">
        <v>1</v>
      </c>
      <c r="W174" s="19">
        <v>70.099999999999994</v>
      </c>
      <c r="X174" s="20">
        <f t="shared" si="10"/>
        <v>1</v>
      </c>
      <c r="Y174" s="21">
        <f t="shared" si="11"/>
        <v>70.099999999999994</v>
      </c>
      <c r="Z174" s="15">
        <f t="shared" si="12"/>
        <v>70.099999999999994</v>
      </c>
      <c r="AA174" s="22"/>
    </row>
    <row r="175" spans="1:27" s="27" customFormat="1" x14ac:dyDescent="0.2">
      <c r="A175" s="13" t="s">
        <v>81</v>
      </c>
      <c r="B175" s="13" t="s">
        <v>81</v>
      </c>
      <c r="C175" s="8" t="s">
        <v>862</v>
      </c>
      <c r="D175" s="7">
        <v>10197</v>
      </c>
      <c r="E175" s="30" t="s">
        <v>2</v>
      </c>
      <c r="F175" s="9"/>
      <c r="G175" s="10"/>
      <c r="H175" s="11" t="s">
        <v>31</v>
      </c>
      <c r="I175" s="11" t="s">
        <v>30</v>
      </c>
      <c r="J175" s="8" t="s">
        <v>126</v>
      </c>
      <c r="K175" s="11" t="s">
        <v>30</v>
      </c>
      <c r="L175" s="14"/>
      <c r="M175" s="36">
        <v>46050.336111111108</v>
      </c>
      <c r="N175" s="36">
        <v>46050.775694444441</v>
      </c>
      <c r="O175" s="11"/>
      <c r="P175" s="11"/>
      <c r="Q175" s="11"/>
      <c r="R175" s="11"/>
      <c r="S175" s="15">
        <f t="shared" si="9"/>
        <v>0</v>
      </c>
      <c r="T175" s="16"/>
      <c r="U175" s="17"/>
      <c r="V175" s="18">
        <v>1</v>
      </c>
      <c r="W175" s="19">
        <v>70.099999999999994</v>
      </c>
      <c r="X175" s="20">
        <f t="shared" si="10"/>
        <v>1</v>
      </c>
      <c r="Y175" s="21">
        <f t="shared" si="11"/>
        <v>70.099999999999994</v>
      </c>
      <c r="Z175" s="15">
        <f t="shared" si="12"/>
        <v>70.099999999999994</v>
      </c>
      <c r="AA175" s="22"/>
    </row>
    <row r="176" spans="1:27" s="27" customFormat="1" x14ac:dyDescent="0.2">
      <c r="A176" s="13" t="s">
        <v>81</v>
      </c>
      <c r="B176" s="13" t="s">
        <v>81</v>
      </c>
      <c r="C176" s="8" t="s">
        <v>862</v>
      </c>
      <c r="D176" s="7">
        <v>10197</v>
      </c>
      <c r="E176" s="30" t="s">
        <v>2</v>
      </c>
      <c r="F176" s="9"/>
      <c r="G176" s="10"/>
      <c r="H176" s="11" t="s">
        <v>31</v>
      </c>
      <c r="I176" s="11" t="s">
        <v>30</v>
      </c>
      <c r="J176" s="8" t="s">
        <v>126</v>
      </c>
      <c r="K176" s="11" t="s">
        <v>30</v>
      </c>
      <c r="L176" s="14"/>
      <c r="M176" s="36">
        <v>46028.318749999999</v>
      </c>
      <c r="N176" s="36">
        <v>46028.765277777777</v>
      </c>
      <c r="O176" s="11"/>
      <c r="P176" s="11"/>
      <c r="Q176" s="11"/>
      <c r="R176" s="11"/>
      <c r="S176" s="15">
        <f t="shared" si="9"/>
        <v>0</v>
      </c>
      <c r="T176" s="16"/>
      <c r="U176" s="17"/>
      <c r="V176" s="18">
        <v>1</v>
      </c>
      <c r="W176" s="19">
        <v>70.099999999999994</v>
      </c>
      <c r="X176" s="20">
        <f t="shared" si="10"/>
        <v>1</v>
      </c>
      <c r="Y176" s="21">
        <f t="shared" si="11"/>
        <v>70.099999999999994</v>
      </c>
      <c r="Z176" s="15">
        <f t="shared" si="12"/>
        <v>70.099999999999994</v>
      </c>
      <c r="AA176" s="22"/>
    </row>
    <row r="177" spans="1:27" s="27" customFormat="1" x14ac:dyDescent="0.2">
      <c r="A177" s="13" t="s">
        <v>81</v>
      </c>
      <c r="B177" s="13" t="s">
        <v>81</v>
      </c>
      <c r="C177" s="8" t="s">
        <v>862</v>
      </c>
      <c r="D177" s="7">
        <v>10197</v>
      </c>
      <c r="E177" s="30" t="s">
        <v>2</v>
      </c>
      <c r="F177" s="9"/>
      <c r="G177" s="10"/>
      <c r="H177" s="11" t="s">
        <v>31</v>
      </c>
      <c r="I177" s="11" t="s">
        <v>30</v>
      </c>
      <c r="J177" s="8" t="s">
        <v>1176</v>
      </c>
      <c r="K177" s="11" t="s">
        <v>30</v>
      </c>
      <c r="L177" s="14"/>
      <c r="M177" s="36">
        <v>46038.359027777777</v>
      </c>
      <c r="N177" s="36">
        <v>46038.75</v>
      </c>
      <c r="O177" s="11"/>
      <c r="P177" s="11"/>
      <c r="Q177" s="11"/>
      <c r="R177" s="11"/>
      <c r="S177" s="15">
        <f t="shared" si="9"/>
        <v>0</v>
      </c>
      <c r="T177" s="16"/>
      <c r="U177" s="17"/>
      <c r="V177" s="18">
        <v>1</v>
      </c>
      <c r="W177" s="19">
        <v>70.099999999999994</v>
      </c>
      <c r="X177" s="20">
        <f t="shared" si="10"/>
        <v>1</v>
      </c>
      <c r="Y177" s="21">
        <f t="shared" si="11"/>
        <v>70.099999999999994</v>
      </c>
      <c r="Z177" s="15">
        <f t="shared" si="12"/>
        <v>70.099999999999994</v>
      </c>
      <c r="AA177" s="22"/>
    </row>
    <row r="178" spans="1:27" s="27" customFormat="1" x14ac:dyDescent="0.2">
      <c r="A178" s="13" t="s">
        <v>81</v>
      </c>
      <c r="B178" s="13" t="s">
        <v>81</v>
      </c>
      <c r="C178" s="8" t="s">
        <v>136</v>
      </c>
      <c r="D178" s="7">
        <v>10549</v>
      </c>
      <c r="E178" s="30" t="s">
        <v>2</v>
      </c>
      <c r="F178" s="9"/>
      <c r="G178" s="10"/>
      <c r="H178" s="11" t="s">
        <v>31</v>
      </c>
      <c r="I178" s="11" t="s">
        <v>30</v>
      </c>
      <c r="J178" s="8" t="s">
        <v>1177</v>
      </c>
      <c r="K178" s="11" t="s">
        <v>30</v>
      </c>
      <c r="L178" s="14"/>
      <c r="M178" s="36">
        <v>46113.257638888892</v>
      </c>
      <c r="N178" s="36">
        <v>46113.693749999999</v>
      </c>
      <c r="O178" s="11"/>
      <c r="P178" s="11"/>
      <c r="Q178" s="11"/>
      <c r="R178" s="11"/>
      <c r="S178" s="15">
        <f t="shared" si="9"/>
        <v>0</v>
      </c>
      <c r="T178" s="16"/>
      <c r="U178" s="17"/>
      <c r="V178" s="18">
        <v>1</v>
      </c>
      <c r="W178" s="19">
        <v>70.099999999999994</v>
      </c>
      <c r="X178" s="20">
        <f t="shared" si="10"/>
        <v>1</v>
      </c>
      <c r="Y178" s="21">
        <f t="shared" si="11"/>
        <v>70.099999999999994</v>
      </c>
      <c r="Z178" s="15">
        <f t="shared" si="12"/>
        <v>70.099999999999994</v>
      </c>
      <c r="AA178" s="22"/>
    </row>
    <row r="179" spans="1:27" s="27" customFormat="1" x14ac:dyDescent="0.2">
      <c r="A179" s="13" t="s">
        <v>81</v>
      </c>
      <c r="B179" s="13" t="s">
        <v>81</v>
      </c>
      <c r="C179" s="8" t="s">
        <v>866</v>
      </c>
      <c r="D179" s="7">
        <v>10826</v>
      </c>
      <c r="E179" s="30" t="s">
        <v>1</v>
      </c>
      <c r="F179" s="9"/>
      <c r="G179" s="10"/>
      <c r="H179" s="11" t="s">
        <v>31</v>
      </c>
      <c r="I179" s="11" t="s">
        <v>30</v>
      </c>
      <c r="J179" s="8" t="s">
        <v>1178</v>
      </c>
      <c r="K179" s="11" t="s">
        <v>30</v>
      </c>
      <c r="L179" s="14"/>
      <c r="M179" s="36">
        <v>46091.333333333336</v>
      </c>
      <c r="N179" s="36">
        <v>46091.75</v>
      </c>
      <c r="O179" s="11"/>
      <c r="P179" s="11"/>
      <c r="Q179" s="11"/>
      <c r="R179" s="11"/>
      <c r="S179" s="15">
        <f t="shared" si="9"/>
        <v>0</v>
      </c>
      <c r="T179" s="16"/>
      <c r="U179" s="17"/>
      <c r="V179" s="18">
        <v>1</v>
      </c>
      <c r="W179" s="19">
        <v>70.099999999999994</v>
      </c>
      <c r="X179" s="20">
        <f t="shared" si="10"/>
        <v>1</v>
      </c>
      <c r="Y179" s="21">
        <f t="shared" si="11"/>
        <v>70.099999999999994</v>
      </c>
      <c r="Z179" s="15">
        <f t="shared" si="12"/>
        <v>70.099999999999994</v>
      </c>
      <c r="AA179" s="22"/>
    </row>
    <row r="180" spans="1:27" s="27" customFormat="1" x14ac:dyDescent="0.2">
      <c r="A180" s="13" t="s">
        <v>81</v>
      </c>
      <c r="B180" s="13" t="s">
        <v>81</v>
      </c>
      <c r="C180" s="8" t="s">
        <v>14</v>
      </c>
      <c r="D180" s="7">
        <v>10732</v>
      </c>
      <c r="E180" s="30" t="s">
        <v>1</v>
      </c>
      <c r="F180" s="9"/>
      <c r="G180" s="10"/>
      <c r="H180" s="11" t="s">
        <v>31</v>
      </c>
      <c r="I180" s="11" t="s">
        <v>30</v>
      </c>
      <c r="J180" s="8" t="s">
        <v>275</v>
      </c>
      <c r="K180" s="11" t="s">
        <v>30</v>
      </c>
      <c r="L180" s="14"/>
      <c r="M180" s="36">
        <v>46118.333333333336</v>
      </c>
      <c r="N180" s="36">
        <v>46118.75</v>
      </c>
      <c r="O180" s="11"/>
      <c r="P180" s="11"/>
      <c r="Q180" s="11"/>
      <c r="R180" s="11"/>
      <c r="S180" s="15">
        <f t="shared" si="9"/>
        <v>0</v>
      </c>
      <c r="T180" s="16"/>
      <c r="U180" s="17"/>
      <c r="V180" s="18">
        <v>1</v>
      </c>
      <c r="W180" s="19">
        <v>70.099999999999994</v>
      </c>
      <c r="X180" s="20">
        <f t="shared" si="10"/>
        <v>1</v>
      </c>
      <c r="Y180" s="21">
        <f t="shared" si="11"/>
        <v>70.099999999999994</v>
      </c>
      <c r="Z180" s="15">
        <f t="shared" si="12"/>
        <v>70.099999999999994</v>
      </c>
      <c r="AA180" s="22"/>
    </row>
    <row r="181" spans="1:27" s="27" customFormat="1" x14ac:dyDescent="0.2">
      <c r="A181" s="13" t="s">
        <v>81</v>
      </c>
      <c r="B181" s="13" t="s">
        <v>81</v>
      </c>
      <c r="C181" s="8" t="s">
        <v>98</v>
      </c>
      <c r="D181" s="7">
        <v>10772</v>
      </c>
      <c r="E181" s="30" t="s">
        <v>1</v>
      </c>
      <c r="F181" s="9"/>
      <c r="G181" s="10"/>
      <c r="H181" s="11" t="s">
        <v>31</v>
      </c>
      <c r="I181" s="11" t="s">
        <v>30</v>
      </c>
      <c r="J181" s="8" t="s">
        <v>1179</v>
      </c>
      <c r="K181" s="11" t="s">
        <v>30</v>
      </c>
      <c r="L181" s="14"/>
      <c r="M181" s="36">
        <v>46135.333333333336</v>
      </c>
      <c r="N181" s="36">
        <v>46135.770833333336</v>
      </c>
      <c r="O181" s="11"/>
      <c r="P181" s="11"/>
      <c r="Q181" s="11"/>
      <c r="R181" s="11"/>
      <c r="S181" s="15">
        <f t="shared" si="9"/>
        <v>0</v>
      </c>
      <c r="T181" s="16"/>
      <c r="U181" s="17"/>
      <c r="V181" s="18">
        <v>1</v>
      </c>
      <c r="W181" s="19">
        <v>70.099999999999994</v>
      </c>
      <c r="X181" s="20">
        <f t="shared" si="10"/>
        <v>1</v>
      </c>
      <c r="Y181" s="21">
        <f t="shared" si="11"/>
        <v>70.099999999999994</v>
      </c>
      <c r="Z181" s="15">
        <f t="shared" si="12"/>
        <v>70.099999999999994</v>
      </c>
      <c r="AA181" s="22"/>
    </row>
    <row r="182" spans="1:27" s="27" customFormat="1" x14ac:dyDescent="0.2">
      <c r="A182" s="13" t="s">
        <v>81</v>
      </c>
      <c r="B182" s="13" t="s">
        <v>81</v>
      </c>
      <c r="C182" s="8" t="s">
        <v>867</v>
      </c>
      <c r="D182" s="7">
        <v>10824</v>
      </c>
      <c r="E182" s="30" t="s">
        <v>3</v>
      </c>
      <c r="F182" s="9"/>
      <c r="G182" s="10"/>
      <c r="H182" s="11" t="s">
        <v>31</v>
      </c>
      <c r="I182" s="11" t="s">
        <v>30</v>
      </c>
      <c r="J182" s="8" t="s">
        <v>987</v>
      </c>
      <c r="K182" s="11" t="s">
        <v>30</v>
      </c>
      <c r="L182" s="14"/>
      <c r="M182" s="36">
        <v>46108.347222222219</v>
      </c>
      <c r="N182" s="36">
        <v>46108.895833333336</v>
      </c>
      <c r="O182" s="11"/>
      <c r="P182" s="11"/>
      <c r="Q182" s="11"/>
      <c r="R182" s="11"/>
      <c r="S182" s="15">
        <f t="shared" si="9"/>
        <v>0</v>
      </c>
      <c r="T182" s="16"/>
      <c r="U182" s="17"/>
      <c r="V182" s="18">
        <v>1</v>
      </c>
      <c r="W182" s="19">
        <v>70.099999999999994</v>
      </c>
      <c r="X182" s="20">
        <f t="shared" si="10"/>
        <v>1</v>
      </c>
      <c r="Y182" s="21">
        <f t="shared" si="11"/>
        <v>70.099999999999994</v>
      </c>
      <c r="Z182" s="15">
        <f t="shared" si="12"/>
        <v>70.099999999999994</v>
      </c>
      <c r="AA182" s="22"/>
    </row>
    <row r="183" spans="1:27" s="27" customFormat="1" x14ac:dyDescent="0.2">
      <c r="A183" s="13" t="s">
        <v>81</v>
      </c>
      <c r="B183" s="13" t="s">
        <v>81</v>
      </c>
      <c r="C183" s="8" t="s">
        <v>867</v>
      </c>
      <c r="D183" s="7">
        <v>10824</v>
      </c>
      <c r="E183" s="30" t="s">
        <v>3</v>
      </c>
      <c r="F183" s="9"/>
      <c r="G183" s="10"/>
      <c r="H183" s="11" t="s">
        <v>31</v>
      </c>
      <c r="I183" s="11" t="s">
        <v>30</v>
      </c>
      <c r="J183" s="8" t="s">
        <v>987</v>
      </c>
      <c r="K183" s="11" t="s">
        <v>30</v>
      </c>
      <c r="L183" s="14"/>
      <c r="M183" s="36">
        <v>46092.336805555555</v>
      </c>
      <c r="N183" s="36">
        <v>46092.875</v>
      </c>
      <c r="O183" s="11"/>
      <c r="P183" s="11"/>
      <c r="Q183" s="11"/>
      <c r="R183" s="11"/>
      <c r="S183" s="15">
        <f t="shared" si="9"/>
        <v>0</v>
      </c>
      <c r="T183" s="16"/>
      <c r="U183" s="17"/>
      <c r="V183" s="18">
        <v>1</v>
      </c>
      <c r="W183" s="19">
        <v>70.099999999999994</v>
      </c>
      <c r="X183" s="20">
        <f t="shared" si="10"/>
        <v>1</v>
      </c>
      <c r="Y183" s="21">
        <f t="shared" si="11"/>
        <v>70.099999999999994</v>
      </c>
      <c r="Z183" s="15">
        <f t="shared" si="12"/>
        <v>70.099999999999994</v>
      </c>
      <c r="AA183" s="22"/>
    </row>
    <row r="184" spans="1:27" s="27" customFormat="1" x14ac:dyDescent="0.2">
      <c r="A184" s="13" t="s">
        <v>81</v>
      </c>
      <c r="B184" s="13" t="s">
        <v>81</v>
      </c>
      <c r="C184" s="8" t="s">
        <v>258</v>
      </c>
      <c r="D184" s="7">
        <v>10436</v>
      </c>
      <c r="E184" s="30" t="s">
        <v>2</v>
      </c>
      <c r="F184" s="9"/>
      <c r="G184" s="10"/>
      <c r="H184" s="11" t="s">
        <v>31</v>
      </c>
      <c r="I184" s="11" t="s">
        <v>30</v>
      </c>
      <c r="J184" s="8" t="s">
        <v>1180</v>
      </c>
      <c r="K184" s="11" t="s">
        <v>30</v>
      </c>
      <c r="L184" s="14"/>
      <c r="M184" s="36">
        <v>46064.339583333334</v>
      </c>
      <c r="N184" s="36">
        <v>46064.667361111111</v>
      </c>
      <c r="O184" s="11"/>
      <c r="P184" s="11"/>
      <c r="Q184" s="11"/>
      <c r="R184" s="11"/>
      <c r="S184" s="15">
        <f t="shared" si="9"/>
        <v>0</v>
      </c>
      <c r="T184" s="16"/>
      <c r="U184" s="17"/>
      <c r="V184" s="18">
        <v>1</v>
      </c>
      <c r="W184" s="19">
        <v>70.099999999999994</v>
      </c>
      <c r="X184" s="20">
        <f t="shared" si="10"/>
        <v>1</v>
      </c>
      <c r="Y184" s="21">
        <f t="shared" si="11"/>
        <v>70.099999999999994</v>
      </c>
      <c r="Z184" s="15">
        <f t="shared" si="12"/>
        <v>70.099999999999994</v>
      </c>
      <c r="AA184" s="22"/>
    </row>
    <row r="185" spans="1:27" s="27" customFormat="1" x14ac:dyDescent="0.2">
      <c r="A185" s="13" t="s">
        <v>81</v>
      </c>
      <c r="B185" s="13" t="s">
        <v>81</v>
      </c>
      <c r="C185" s="8" t="s">
        <v>1046</v>
      </c>
      <c r="D185" s="7">
        <v>10543</v>
      </c>
      <c r="E185" s="30" t="s">
        <v>1</v>
      </c>
      <c r="F185" s="9"/>
      <c r="G185" s="10"/>
      <c r="H185" s="11" t="s">
        <v>31</v>
      </c>
      <c r="I185" s="11" t="s">
        <v>30</v>
      </c>
      <c r="J185" s="8" t="s">
        <v>121</v>
      </c>
      <c r="K185" s="11" t="s">
        <v>30</v>
      </c>
      <c r="L185" s="14"/>
      <c r="M185" s="36">
        <v>46129.297222222223</v>
      </c>
      <c r="N185" s="36">
        <v>46129.801388888889</v>
      </c>
      <c r="O185" s="11"/>
      <c r="P185" s="11"/>
      <c r="Q185" s="11"/>
      <c r="R185" s="11"/>
      <c r="S185" s="15">
        <f t="shared" si="9"/>
        <v>0</v>
      </c>
      <c r="T185" s="16"/>
      <c r="U185" s="17"/>
      <c r="V185" s="18">
        <v>1</v>
      </c>
      <c r="W185" s="19">
        <v>70.099999999999994</v>
      </c>
      <c r="X185" s="20">
        <f t="shared" si="10"/>
        <v>1</v>
      </c>
      <c r="Y185" s="21">
        <f t="shared" si="11"/>
        <v>70.099999999999994</v>
      </c>
      <c r="Z185" s="15">
        <f t="shared" si="12"/>
        <v>70.099999999999994</v>
      </c>
      <c r="AA185" s="22"/>
    </row>
    <row r="186" spans="1:27" s="27" customFormat="1" x14ac:dyDescent="0.2">
      <c r="A186" s="13" t="s">
        <v>81</v>
      </c>
      <c r="B186" s="13" t="s">
        <v>81</v>
      </c>
      <c r="C186" s="8" t="s">
        <v>159</v>
      </c>
      <c r="D186" s="7">
        <v>10239</v>
      </c>
      <c r="E186" s="30" t="s">
        <v>1</v>
      </c>
      <c r="F186" s="9"/>
      <c r="G186" s="10"/>
      <c r="H186" s="11" t="s">
        <v>31</v>
      </c>
      <c r="I186" s="11" t="s">
        <v>30</v>
      </c>
      <c r="J186" s="8" t="s">
        <v>1101</v>
      </c>
      <c r="K186" s="11" t="s">
        <v>30</v>
      </c>
      <c r="L186" s="14"/>
      <c r="M186" s="36">
        <v>46112.291666666664</v>
      </c>
      <c r="N186" s="36">
        <v>46112.791666666664</v>
      </c>
      <c r="O186" s="11"/>
      <c r="P186" s="11"/>
      <c r="Q186" s="11"/>
      <c r="R186" s="11"/>
      <c r="S186" s="15">
        <f t="shared" si="9"/>
        <v>0</v>
      </c>
      <c r="T186" s="16"/>
      <c r="U186" s="17"/>
      <c r="V186" s="18">
        <v>1</v>
      </c>
      <c r="W186" s="19">
        <v>70.099999999999994</v>
      </c>
      <c r="X186" s="20">
        <f t="shared" si="10"/>
        <v>1</v>
      </c>
      <c r="Y186" s="21">
        <f t="shared" si="11"/>
        <v>70.099999999999994</v>
      </c>
      <c r="Z186" s="15">
        <f t="shared" si="12"/>
        <v>70.099999999999994</v>
      </c>
      <c r="AA186" s="22"/>
    </row>
    <row r="187" spans="1:27" s="27" customFormat="1" x14ac:dyDescent="0.2">
      <c r="A187" s="13" t="s">
        <v>81</v>
      </c>
      <c r="B187" s="13" t="s">
        <v>81</v>
      </c>
      <c r="C187" s="8" t="s">
        <v>159</v>
      </c>
      <c r="D187" s="7">
        <v>10239</v>
      </c>
      <c r="E187" s="30" t="s">
        <v>1</v>
      </c>
      <c r="F187" s="9"/>
      <c r="G187" s="10"/>
      <c r="H187" s="11" t="s">
        <v>31</v>
      </c>
      <c r="I187" s="11" t="s">
        <v>30</v>
      </c>
      <c r="J187" s="8" t="s">
        <v>1181</v>
      </c>
      <c r="K187" s="11" t="s">
        <v>30</v>
      </c>
      <c r="L187" s="14"/>
      <c r="M187" s="36">
        <v>46091.291666666664</v>
      </c>
      <c r="N187" s="36">
        <v>46091.75</v>
      </c>
      <c r="O187" s="11"/>
      <c r="P187" s="11"/>
      <c r="Q187" s="11"/>
      <c r="R187" s="11"/>
      <c r="S187" s="15">
        <f t="shared" si="9"/>
        <v>0</v>
      </c>
      <c r="T187" s="16"/>
      <c r="U187" s="17"/>
      <c r="V187" s="18">
        <v>1</v>
      </c>
      <c r="W187" s="19">
        <v>70.099999999999994</v>
      </c>
      <c r="X187" s="20">
        <f t="shared" si="10"/>
        <v>1</v>
      </c>
      <c r="Y187" s="21">
        <f t="shared" si="11"/>
        <v>70.099999999999994</v>
      </c>
      <c r="Z187" s="15">
        <f t="shared" si="12"/>
        <v>70.099999999999994</v>
      </c>
      <c r="AA187" s="22"/>
    </row>
    <row r="188" spans="1:27" s="27" customFormat="1" x14ac:dyDescent="0.2">
      <c r="A188" s="13" t="s">
        <v>81</v>
      </c>
      <c r="B188" s="13" t="s">
        <v>81</v>
      </c>
      <c r="C188" s="8" t="s">
        <v>214</v>
      </c>
      <c r="D188" s="7">
        <v>10161</v>
      </c>
      <c r="E188" s="30" t="s">
        <v>2</v>
      </c>
      <c r="F188" s="9"/>
      <c r="G188" s="10"/>
      <c r="H188" s="11" t="s">
        <v>31</v>
      </c>
      <c r="I188" s="11" t="s">
        <v>30</v>
      </c>
      <c r="J188" s="8" t="s">
        <v>1105</v>
      </c>
      <c r="K188" s="11" t="s">
        <v>30</v>
      </c>
      <c r="L188" s="14"/>
      <c r="M188" s="36">
        <v>46113.340277777781</v>
      </c>
      <c r="N188" s="36">
        <v>46113.715277777781</v>
      </c>
      <c r="O188" s="11"/>
      <c r="P188" s="11"/>
      <c r="Q188" s="11"/>
      <c r="R188" s="11"/>
      <c r="S188" s="15">
        <f t="shared" si="9"/>
        <v>0</v>
      </c>
      <c r="T188" s="16"/>
      <c r="U188" s="17"/>
      <c r="V188" s="18">
        <v>1</v>
      </c>
      <c r="W188" s="19">
        <v>70.099999999999994</v>
      </c>
      <c r="X188" s="20">
        <f t="shared" si="10"/>
        <v>1</v>
      </c>
      <c r="Y188" s="21">
        <f t="shared" si="11"/>
        <v>70.099999999999994</v>
      </c>
      <c r="Z188" s="15">
        <f t="shared" si="12"/>
        <v>70.099999999999994</v>
      </c>
      <c r="AA188" s="22"/>
    </row>
    <row r="189" spans="1:27" s="27" customFormat="1" x14ac:dyDescent="0.2">
      <c r="A189" s="13" t="s">
        <v>81</v>
      </c>
      <c r="B189" s="13" t="s">
        <v>81</v>
      </c>
      <c r="C189" s="8" t="s">
        <v>322</v>
      </c>
      <c r="D189" s="7">
        <v>9984</v>
      </c>
      <c r="E189" s="30" t="s">
        <v>2</v>
      </c>
      <c r="F189" s="9"/>
      <c r="G189" s="10"/>
      <c r="H189" s="11" t="s">
        <v>31</v>
      </c>
      <c r="I189" s="11" t="s">
        <v>30</v>
      </c>
      <c r="J189" s="8" t="s">
        <v>369</v>
      </c>
      <c r="K189" s="11" t="s">
        <v>30</v>
      </c>
      <c r="L189" s="14"/>
      <c r="M189" s="36">
        <v>46084.291666666664</v>
      </c>
      <c r="N189" s="36">
        <v>46084.75</v>
      </c>
      <c r="O189" s="11"/>
      <c r="P189" s="11"/>
      <c r="Q189" s="11"/>
      <c r="R189" s="11"/>
      <c r="S189" s="15">
        <f t="shared" si="9"/>
        <v>0</v>
      </c>
      <c r="T189" s="16"/>
      <c r="U189" s="17"/>
      <c r="V189" s="18">
        <v>1</v>
      </c>
      <c r="W189" s="19">
        <v>70.099999999999994</v>
      </c>
      <c r="X189" s="20">
        <f t="shared" si="10"/>
        <v>1</v>
      </c>
      <c r="Y189" s="21">
        <f t="shared" si="11"/>
        <v>70.099999999999994</v>
      </c>
      <c r="Z189" s="15">
        <f t="shared" si="12"/>
        <v>70.099999999999994</v>
      </c>
      <c r="AA189" s="22"/>
    </row>
    <row r="190" spans="1:27" s="27" customFormat="1" x14ac:dyDescent="0.2">
      <c r="A190" s="13" t="s">
        <v>81</v>
      </c>
      <c r="B190" s="13" t="s">
        <v>81</v>
      </c>
      <c r="C190" s="8" t="s">
        <v>685</v>
      </c>
      <c r="D190" s="7">
        <v>10298</v>
      </c>
      <c r="E190" s="30" t="s">
        <v>1</v>
      </c>
      <c r="F190" s="9"/>
      <c r="G190" s="10"/>
      <c r="H190" s="11" t="s">
        <v>31</v>
      </c>
      <c r="I190" s="11" t="s">
        <v>30</v>
      </c>
      <c r="J190" s="8" t="s">
        <v>1182</v>
      </c>
      <c r="K190" s="11" t="s">
        <v>30</v>
      </c>
      <c r="L190" s="14"/>
      <c r="M190" s="36">
        <v>46107.333333333336</v>
      </c>
      <c r="N190" s="36">
        <v>46107.708333333336</v>
      </c>
      <c r="O190" s="11"/>
      <c r="P190" s="11"/>
      <c r="Q190" s="11"/>
      <c r="R190" s="11"/>
      <c r="S190" s="15">
        <f t="shared" si="9"/>
        <v>0</v>
      </c>
      <c r="T190" s="16"/>
      <c r="U190" s="17"/>
      <c r="V190" s="18">
        <v>1</v>
      </c>
      <c r="W190" s="19">
        <v>70.099999999999994</v>
      </c>
      <c r="X190" s="20">
        <f t="shared" si="10"/>
        <v>1</v>
      </c>
      <c r="Y190" s="21">
        <f t="shared" si="11"/>
        <v>70.099999999999994</v>
      </c>
      <c r="Z190" s="15">
        <f t="shared" si="12"/>
        <v>70.099999999999994</v>
      </c>
      <c r="AA190" s="22"/>
    </row>
    <row r="191" spans="1:27" s="27" customFormat="1" x14ac:dyDescent="0.2">
      <c r="A191" s="13" t="s">
        <v>81</v>
      </c>
      <c r="B191" s="13" t="s">
        <v>81</v>
      </c>
      <c r="C191" s="8" t="s">
        <v>1047</v>
      </c>
      <c r="D191" s="7">
        <v>10009</v>
      </c>
      <c r="E191" s="30" t="s">
        <v>1</v>
      </c>
      <c r="F191" s="9"/>
      <c r="G191" s="10"/>
      <c r="H191" s="11" t="s">
        <v>31</v>
      </c>
      <c r="I191" s="11" t="s">
        <v>30</v>
      </c>
      <c r="J191" s="8" t="s">
        <v>1183</v>
      </c>
      <c r="K191" s="11" t="s">
        <v>30</v>
      </c>
      <c r="L191" s="14"/>
      <c r="M191" s="36">
        <v>46122.5</v>
      </c>
      <c r="N191" s="36">
        <v>46122.978472222225</v>
      </c>
      <c r="O191" s="11"/>
      <c r="P191" s="11"/>
      <c r="Q191" s="11"/>
      <c r="R191" s="11"/>
      <c r="S191" s="15">
        <f t="shared" si="9"/>
        <v>0</v>
      </c>
      <c r="T191" s="16"/>
      <c r="U191" s="17"/>
      <c r="V191" s="18">
        <v>1</v>
      </c>
      <c r="W191" s="19">
        <v>70.099999999999994</v>
      </c>
      <c r="X191" s="20">
        <f t="shared" si="10"/>
        <v>1</v>
      </c>
      <c r="Y191" s="21">
        <f t="shared" si="11"/>
        <v>70.099999999999994</v>
      </c>
      <c r="Z191" s="15">
        <f t="shared" si="12"/>
        <v>70.099999999999994</v>
      </c>
      <c r="AA191" s="22"/>
    </row>
    <row r="192" spans="1:27" s="27" customFormat="1" x14ac:dyDescent="0.2">
      <c r="A192" s="13" t="s">
        <v>81</v>
      </c>
      <c r="B192" s="13" t="s">
        <v>81</v>
      </c>
      <c r="C192" s="8" t="s">
        <v>354</v>
      </c>
      <c r="D192" s="7">
        <v>10893</v>
      </c>
      <c r="E192" s="30" t="s">
        <v>1</v>
      </c>
      <c r="F192" s="9"/>
      <c r="G192" s="10"/>
      <c r="H192" s="11" t="s">
        <v>31</v>
      </c>
      <c r="I192" s="11" t="s">
        <v>30</v>
      </c>
      <c r="J192" s="8" t="s">
        <v>1184</v>
      </c>
      <c r="K192" s="11" t="s">
        <v>30</v>
      </c>
      <c r="L192" s="14"/>
      <c r="M192" s="36">
        <v>46100.329861111109</v>
      </c>
      <c r="N192" s="36">
        <v>46100.723611111112</v>
      </c>
      <c r="O192" s="11"/>
      <c r="P192" s="11"/>
      <c r="Q192" s="11"/>
      <c r="R192" s="11"/>
      <c r="S192" s="15">
        <f t="shared" si="9"/>
        <v>0</v>
      </c>
      <c r="T192" s="16"/>
      <c r="U192" s="17"/>
      <c r="V192" s="18">
        <v>1</v>
      </c>
      <c r="W192" s="19">
        <v>70.099999999999994</v>
      </c>
      <c r="X192" s="20">
        <f t="shared" si="10"/>
        <v>1</v>
      </c>
      <c r="Y192" s="21">
        <f t="shared" si="11"/>
        <v>70.099999999999994</v>
      </c>
      <c r="Z192" s="15">
        <f t="shared" si="12"/>
        <v>70.099999999999994</v>
      </c>
      <c r="AA192" s="22"/>
    </row>
    <row r="193" spans="1:27" s="27" customFormat="1" x14ac:dyDescent="0.2">
      <c r="A193" s="13" t="s">
        <v>81</v>
      </c>
      <c r="B193" s="13" t="s">
        <v>81</v>
      </c>
      <c r="C193" s="8" t="s">
        <v>354</v>
      </c>
      <c r="D193" s="7">
        <v>10893</v>
      </c>
      <c r="E193" s="30" t="s">
        <v>1</v>
      </c>
      <c r="F193" s="9"/>
      <c r="G193" s="10"/>
      <c r="H193" s="11" t="s">
        <v>31</v>
      </c>
      <c r="I193" s="11" t="s">
        <v>30</v>
      </c>
      <c r="J193" s="8" t="s">
        <v>1185</v>
      </c>
      <c r="K193" s="11" t="s">
        <v>30</v>
      </c>
      <c r="L193" s="14"/>
      <c r="M193" s="36">
        <v>46112.332638888889</v>
      </c>
      <c r="N193" s="36">
        <v>46112.727083333331</v>
      </c>
      <c r="O193" s="11"/>
      <c r="P193" s="11"/>
      <c r="Q193" s="11"/>
      <c r="R193" s="11"/>
      <c r="S193" s="15">
        <f t="shared" si="9"/>
        <v>0</v>
      </c>
      <c r="T193" s="16"/>
      <c r="U193" s="17"/>
      <c r="V193" s="18">
        <v>1</v>
      </c>
      <c r="W193" s="19">
        <v>70.099999999999994</v>
      </c>
      <c r="X193" s="20">
        <f t="shared" si="10"/>
        <v>1</v>
      </c>
      <c r="Y193" s="21">
        <f t="shared" si="11"/>
        <v>70.099999999999994</v>
      </c>
      <c r="Z193" s="15">
        <f t="shared" si="12"/>
        <v>70.099999999999994</v>
      </c>
      <c r="AA193" s="22"/>
    </row>
    <row r="194" spans="1:27" s="27" customFormat="1" x14ac:dyDescent="0.2">
      <c r="A194" s="13" t="s">
        <v>81</v>
      </c>
      <c r="B194" s="13" t="s">
        <v>81</v>
      </c>
      <c r="C194" s="8" t="s">
        <v>337</v>
      </c>
      <c r="D194" s="7">
        <v>10113</v>
      </c>
      <c r="E194" s="30" t="s">
        <v>0</v>
      </c>
      <c r="F194" s="9"/>
      <c r="G194" s="10"/>
      <c r="H194" s="11" t="s">
        <v>31</v>
      </c>
      <c r="I194" s="11" t="s">
        <v>30</v>
      </c>
      <c r="J194" s="8" t="s">
        <v>369</v>
      </c>
      <c r="K194" s="11" t="s">
        <v>30</v>
      </c>
      <c r="L194" s="14"/>
      <c r="M194" s="36">
        <v>46106.253472222219</v>
      </c>
      <c r="N194" s="36">
        <v>46106.75</v>
      </c>
      <c r="O194" s="11"/>
      <c r="P194" s="11"/>
      <c r="Q194" s="11"/>
      <c r="R194" s="11"/>
      <c r="S194" s="15">
        <f t="shared" si="9"/>
        <v>0</v>
      </c>
      <c r="T194" s="16"/>
      <c r="U194" s="17"/>
      <c r="V194" s="18">
        <v>1</v>
      </c>
      <c r="W194" s="19">
        <v>70.099999999999994</v>
      </c>
      <c r="X194" s="20">
        <f t="shared" si="10"/>
        <v>1</v>
      </c>
      <c r="Y194" s="21">
        <f t="shared" si="11"/>
        <v>70.099999999999994</v>
      </c>
      <c r="Z194" s="15">
        <f t="shared" si="12"/>
        <v>70.099999999999994</v>
      </c>
      <c r="AA194" s="22"/>
    </row>
    <row r="195" spans="1:27" s="26" customFormat="1" x14ac:dyDescent="0.2">
      <c r="A195" s="13" t="s">
        <v>81</v>
      </c>
      <c r="B195" s="13" t="s">
        <v>81</v>
      </c>
      <c r="C195" s="8" t="s">
        <v>28</v>
      </c>
      <c r="D195" s="7">
        <v>10949</v>
      </c>
      <c r="E195" s="30" t="s">
        <v>1</v>
      </c>
      <c r="F195" s="9"/>
      <c r="G195" s="10"/>
      <c r="H195" s="11" t="s">
        <v>31</v>
      </c>
      <c r="I195" s="11" t="s">
        <v>30</v>
      </c>
      <c r="J195" s="8" t="s">
        <v>1186</v>
      </c>
      <c r="K195" s="11" t="s">
        <v>30</v>
      </c>
      <c r="L195" s="14"/>
      <c r="M195" s="36">
        <v>46126.350694444445</v>
      </c>
      <c r="N195" s="36">
        <v>46126.75</v>
      </c>
      <c r="O195" s="11"/>
      <c r="P195" s="11"/>
      <c r="Q195" s="11"/>
      <c r="R195" s="11"/>
      <c r="S195" s="15">
        <f t="shared" si="9"/>
        <v>0</v>
      </c>
      <c r="T195" s="16"/>
      <c r="U195" s="17"/>
      <c r="V195" s="18">
        <v>1</v>
      </c>
      <c r="W195" s="19">
        <v>70.099999999999994</v>
      </c>
      <c r="X195" s="20">
        <f t="shared" si="10"/>
        <v>1</v>
      </c>
      <c r="Y195" s="21">
        <f t="shared" si="11"/>
        <v>70.099999999999994</v>
      </c>
      <c r="Z195" s="15">
        <f t="shared" si="12"/>
        <v>70.099999999999994</v>
      </c>
      <c r="AA195" s="22"/>
    </row>
    <row r="196" spans="1:27" s="26" customFormat="1" x14ac:dyDescent="0.2">
      <c r="A196" s="13" t="s">
        <v>81</v>
      </c>
      <c r="B196" s="13" t="s">
        <v>81</v>
      </c>
      <c r="C196" s="8" t="s">
        <v>1048</v>
      </c>
      <c r="D196" s="7">
        <v>10358</v>
      </c>
      <c r="E196" s="30" t="s">
        <v>1</v>
      </c>
      <c r="F196" s="9"/>
      <c r="G196" s="10"/>
      <c r="H196" s="11" t="s">
        <v>31</v>
      </c>
      <c r="I196" s="11" t="s">
        <v>30</v>
      </c>
      <c r="J196" s="8" t="s">
        <v>1187</v>
      </c>
      <c r="K196" s="11" t="s">
        <v>30</v>
      </c>
      <c r="L196" s="14"/>
      <c r="M196" s="36">
        <v>46125.291666666664</v>
      </c>
      <c r="N196" s="36">
        <v>46125.875</v>
      </c>
      <c r="O196" s="11"/>
      <c r="P196" s="11"/>
      <c r="Q196" s="11"/>
      <c r="R196" s="11"/>
      <c r="S196" s="15">
        <f t="shared" si="9"/>
        <v>0</v>
      </c>
      <c r="T196" s="16"/>
      <c r="U196" s="17"/>
      <c r="V196" s="18">
        <v>1</v>
      </c>
      <c r="W196" s="19">
        <v>70.099999999999994</v>
      </c>
      <c r="X196" s="20">
        <f t="shared" si="10"/>
        <v>1</v>
      </c>
      <c r="Y196" s="21">
        <f t="shared" si="11"/>
        <v>70.099999999999994</v>
      </c>
      <c r="Z196" s="15">
        <f t="shared" si="12"/>
        <v>70.099999999999994</v>
      </c>
      <c r="AA196" s="22"/>
    </row>
    <row r="197" spans="1:27" s="26" customFormat="1" x14ac:dyDescent="0.2">
      <c r="A197" s="13" t="s">
        <v>81</v>
      </c>
      <c r="B197" s="13" t="s">
        <v>81</v>
      </c>
      <c r="C197" s="8" t="s">
        <v>671</v>
      </c>
      <c r="D197" s="7">
        <v>11132</v>
      </c>
      <c r="E197" s="30" t="s">
        <v>2</v>
      </c>
      <c r="F197" s="9"/>
      <c r="G197" s="10"/>
      <c r="H197" s="11" t="s">
        <v>31</v>
      </c>
      <c r="I197" s="11" t="s">
        <v>30</v>
      </c>
      <c r="J197" s="8" t="s">
        <v>1188</v>
      </c>
      <c r="K197" s="11" t="s">
        <v>30</v>
      </c>
      <c r="L197" s="14"/>
      <c r="M197" s="36">
        <v>46067.395138888889</v>
      </c>
      <c r="N197" s="36">
        <v>46067.688888888886</v>
      </c>
      <c r="O197" s="11"/>
      <c r="P197" s="11"/>
      <c r="Q197" s="11"/>
      <c r="R197" s="11"/>
      <c r="S197" s="15">
        <f t="shared" si="9"/>
        <v>0</v>
      </c>
      <c r="T197" s="16"/>
      <c r="U197" s="17"/>
      <c r="V197" s="18">
        <v>1</v>
      </c>
      <c r="W197" s="19">
        <v>70.099999999999994</v>
      </c>
      <c r="X197" s="20">
        <f t="shared" si="10"/>
        <v>1</v>
      </c>
      <c r="Y197" s="21">
        <f t="shared" si="11"/>
        <v>70.099999999999994</v>
      </c>
      <c r="Z197" s="15">
        <f t="shared" si="12"/>
        <v>70.099999999999994</v>
      </c>
      <c r="AA197" s="22"/>
    </row>
    <row r="198" spans="1:27" s="26" customFormat="1" x14ac:dyDescent="0.2">
      <c r="A198" s="13" t="s">
        <v>81</v>
      </c>
      <c r="B198" s="13" t="s">
        <v>81</v>
      </c>
      <c r="C198" s="8" t="s">
        <v>127</v>
      </c>
      <c r="D198" s="7">
        <v>11022</v>
      </c>
      <c r="E198" s="30" t="s">
        <v>2</v>
      </c>
      <c r="F198" s="9"/>
      <c r="G198" s="10"/>
      <c r="H198" s="11" t="s">
        <v>31</v>
      </c>
      <c r="I198" s="11" t="s">
        <v>30</v>
      </c>
      <c r="J198" s="8" t="s">
        <v>1159</v>
      </c>
      <c r="K198" s="11" t="s">
        <v>30</v>
      </c>
      <c r="L198" s="14"/>
      <c r="M198" s="36">
        <v>46099.415972222225</v>
      </c>
      <c r="N198" s="36">
        <v>46099.771527777775</v>
      </c>
      <c r="O198" s="11"/>
      <c r="P198" s="11"/>
      <c r="Q198" s="11"/>
      <c r="R198" s="11"/>
      <c r="S198" s="15">
        <f t="shared" si="9"/>
        <v>0</v>
      </c>
      <c r="T198" s="16"/>
      <c r="U198" s="17"/>
      <c r="V198" s="18">
        <v>1</v>
      </c>
      <c r="W198" s="19">
        <v>70.099999999999994</v>
      </c>
      <c r="X198" s="20">
        <f t="shared" si="10"/>
        <v>1</v>
      </c>
      <c r="Y198" s="21">
        <f t="shared" si="11"/>
        <v>70.099999999999994</v>
      </c>
      <c r="Z198" s="15">
        <f t="shared" si="12"/>
        <v>70.099999999999994</v>
      </c>
      <c r="AA198" s="22"/>
    </row>
    <row r="199" spans="1:27" s="26" customFormat="1" x14ac:dyDescent="0.2">
      <c r="A199" s="13" t="s">
        <v>81</v>
      </c>
      <c r="B199" s="13" t="s">
        <v>81</v>
      </c>
      <c r="C199" s="8" t="s">
        <v>169</v>
      </c>
      <c r="D199" s="7">
        <v>11284</v>
      </c>
      <c r="E199" s="30" t="s">
        <v>1</v>
      </c>
      <c r="F199" s="9"/>
      <c r="G199" s="10"/>
      <c r="H199" s="11" t="s">
        <v>31</v>
      </c>
      <c r="I199" s="11" t="s">
        <v>30</v>
      </c>
      <c r="J199" s="8" t="s">
        <v>1189</v>
      </c>
      <c r="K199" s="11" t="s">
        <v>30</v>
      </c>
      <c r="L199" s="14"/>
      <c r="M199" s="36">
        <v>46126.283333333333</v>
      </c>
      <c r="N199" s="36">
        <v>46126.831944444442</v>
      </c>
      <c r="O199" s="11"/>
      <c r="P199" s="11"/>
      <c r="Q199" s="11"/>
      <c r="R199" s="11"/>
      <c r="S199" s="15">
        <f t="shared" si="9"/>
        <v>0</v>
      </c>
      <c r="T199" s="16"/>
      <c r="U199" s="17"/>
      <c r="V199" s="18">
        <v>1</v>
      </c>
      <c r="W199" s="19">
        <v>70.099999999999994</v>
      </c>
      <c r="X199" s="20">
        <f t="shared" si="10"/>
        <v>1</v>
      </c>
      <c r="Y199" s="21">
        <f t="shared" si="11"/>
        <v>70.099999999999994</v>
      </c>
      <c r="Z199" s="15">
        <f t="shared" si="12"/>
        <v>70.099999999999994</v>
      </c>
      <c r="AA199" s="22"/>
    </row>
    <row r="200" spans="1:27" s="26" customFormat="1" x14ac:dyDescent="0.2">
      <c r="A200" s="13" t="s">
        <v>81</v>
      </c>
      <c r="B200" s="13" t="s">
        <v>81</v>
      </c>
      <c r="C200" s="8" t="s">
        <v>395</v>
      </c>
      <c r="D200" s="7">
        <v>11300</v>
      </c>
      <c r="E200" s="30" t="s">
        <v>0</v>
      </c>
      <c r="F200" s="9"/>
      <c r="G200" s="10"/>
      <c r="H200" s="11" t="s">
        <v>31</v>
      </c>
      <c r="I200" s="11" t="s">
        <v>30</v>
      </c>
      <c r="J200" s="8" t="s">
        <v>1190</v>
      </c>
      <c r="K200" s="11" t="s">
        <v>30</v>
      </c>
      <c r="L200" s="14"/>
      <c r="M200" s="36">
        <v>46135.333333333336</v>
      </c>
      <c r="N200" s="36">
        <v>46135.886805555558</v>
      </c>
      <c r="O200" s="11"/>
      <c r="P200" s="11"/>
      <c r="Q200" s="11"/>
      <c r="R200" s="11"/>
      <c r="S200" s="15">
        <f t="shared" ref="S200:S213" si="13">Q200+R200</f>
        <v>0</v>
      </c>
      <c r="T200" s="16"/>
      <c r="U200" s="17"/>
      <c r="V200" s="18">
        <v>1</v>
      </c>
      <c r="W200" s="19">
        <v>70.099999999999994</v>
      </c>
      <c r="X200" s="20">
        <f t="shared" ref="X200:X213" si="14">T200+V200</f>
        <v>1</v>
      </c>
      <c r="Y200" s="21">
        <f t="shared" ref="Y200:Y213" si="15">(T200*U200)+(V200*W200)</f>
        <v>70.099999999999994</v>
      </c>
      <c r="Z200" s="15">
        <f t="shared" si="12"/>
        <v>70.099999999999994</v>
      </c>
      <c r="AA200" s="22"/>
    </row>
    <row r="201" spans="1:27" s="26" customFormat="1" x14ac:dyDescent="0.2">
      <c r="A201" s="13" t="s">
        <v>81</v>
      </c>
      <c r="B201" s="13" t="s">
        <v>81</v>
      </c>
      <c r="C201" s="8" t="s">
        <v>27</v>
      </c>
      <c r="D201" s="7">
        <v>11216</v>
      </c>
      <c r="E201" s="30" t="s">
        <v>1</v>
      </c>
      <c r="F201" s="9"/>
      <c r="G201" s="10"/>
      <c r="H201" s="11" t="s">
        <v>31</v>
      </c>
      <c r="I201" s="11" t="s">
        <v>30</v>
      </c>
      <c r="J201" s="8" t="s">
        <v>1191</v>
      </c>
      <c r="K201" s="11" t="s">
        <v>30</v>
      </c>
      <c r="L201" s="14"/>
      <c r="M201" s="36">
        <v>46114.371527777781</v>
      </c>
      <c r="N201" s="36">
        <v>46114.637499999997</v>
      </c>
      <c r="O201" s="11"/>
      <c r="P201" s="11"/>
      <c r="Q201" s="11"/>
      <c r="R201" s="11"/>
      <c r="S201" s="15">
        <f t="shared" si="13"/>
        <v>0</v>
      </c>
      <c r="T201" s="16"/>
      <c r="U201" s="17"/>
      <c r="V201" s="18">
        <v>1</v>
      </c>
      <c r="W201" s="19">
        <v>70.099999999999994</v>
      </c>
      <c r="X201" s="20">
        <f t="shared" si="14"/>
        <v>1</v>
      </c>
      <c r="Y201" s="21">
        <f t="shared" si="15"/>
        <v>70.099999999999994</v>
      </c>
      <c r="Z201" s="15">
        <f t="shared" si="12"/>
        <v>70.099999999999994</v>
      </c>
      <c r="AA201" s="22"/>
    </row>
    <row r="202" spans="1:27" s="26" customFormat="1" x14ac:dyDescent="0.2">
      <c r="A202" s="13" t="s">
        <v>81</v>
      </c>
      <c r="B202" s="13" t="s">
        <v>81</v>
      </c>
      <c r="C202" s="8" t="s">
        <v>180</v>
      </c>
      <c r="D202" s="7">
        <v>11151</v>
      </c>
      <c r="E202" s="30" t="s">
        <v>2</v>
      </c>
      <c r="F202" s="9"/>
      <c r="G202" s="10"/>
      <c r="H202" s="11" t="s">
        <v>31</v>
      </c>
      <c r="I202" s="11" t="s">
        <v>30</v>
      </c>
      <c r="J202" s="8" t="s">
        <v>186</v>
      </c>
      <c r="K202" s="11" t="s">
        <v>30</v>
      </c>
      <c r="L202" s="14"/>
      <c r="M202" s="36">
        <v>46091.375</v>
      </c>
      <c r="N202" s="36">
        <v>46091.75</v>
      </c>
      <c r="O202" s="11"/>
      <c r="P202" s="11"/>
      <c r="Q202" s="11"/>
      <c r="R202" s="11"/>
      <c r="S202" s="15">
        <f t="shared" si="13"/>
        <v>0</v>
      </c>
      <c r="T202" s="16"/>
      <c r="U202" s="17"/>
      <c r="V202" s="18">
        <v>1</v>
      </c>
      <c r="W202" s="19">
        <v>70.099999999999994</v>
      </c>
      <c r="X202" s="20">
        <f t="shared" si="14"/>
        <v>1</v>
      </c>
      <c r="Y202" s="21">
        <f t="shared" si="15"/>
        <v>70.099999999999994</v>
      </c>
      <c r="Z202" s="15">
        <f t="shared" si="12"/>
        <v>70.099999999999994</v>
      </c>
      <c r="AA202" s="22"/>
    </row>
    <row r="203" spans="1:27" s="26" customFormat="1" x14ac:dyDescent="0.2">
      <c r="A203" s="13" t="s">
        <v>81</v>
      </c>
      <c r="B203" s="13" t="s">
        <v>81</v>
      </c>
      <c r="C203" s="8" t="s">
        <v>874</v>
      </c>
      <c r="D203" s="7">
        <v>11164</v>
      </c>
      <c r="E203" s="30" t="s">
        <v>2</v>
      </c>
      <c r="F203" s="9"/>
      <c r="G203" s="10"/>
      <c r="H203" s="11" t="s">
        <v>31</v>
      </c>
      <c r="I203" s="11" t="s">
        <v>30</v>
      </c>
      <c r="J203" s="8" t="s">
        <v>1192</v>
      </c>
      <c r="K203" s="11" t="s">
        <v>30</v>
      </c>
      <c r="L203" s="14"/>
      <c r="M203" s="36">
        <v>46056.385416666664</v>
      </c>
      <c r="N203" s="36">
        <v>46056.753472222219</v>
      </c>
      <c r="O203" s="11"/>
      <c r="P203" s="11"/>
      <c r="Q203" s="11"/>
      <c r="R203" s="11"/>
      <c r="S203" s="15">
        <f t="shared" si="13"/>
        <v>0</v>
      </c>
      <c r="T203" s="16"/>
      <c r="U203" s="17"/>
      <c r="V203" s="18">
        <v>1</v>
      </c>
      <c r="W203" s="19">
        <v>70.099999999999994</v>
      </c>
      <c r="X203" s="20">
        <f t="shared" si="14"/>
        <v>1</v>
      </c>
      <c r="Y203" s="21">
        <f t="shared" si="15"/>
        <v>70.099999999999994</v>
      </c>
      <c r="Z203" s="15">
        <f t="shared" si="12"/>
        <v>70.099999999999994</v>
      </c>
      <c r="AA203" s="22"/>
    </row>
    <row r="204" spans="1:27" s="26" customFormat="1" x14ac:dyDescent="0.2">
      <c r="A204" s="13" t="s">
        <v>81</v>
      </c>
      <c r="B204" s="13" t="s">
        <v>81</v>
      </c>
      <c r="C204" s="8" t="s">
        <v>1049</v>
      </c>
      <c r="D204" s="7">
        <v>11276</v>
      </c>
      <c r="E204" s="30" t="s">
        <v>1</v>
      </c>
      <c r="F204" s="9"/>
      <c r="G204" s="10"/>
      <c r="H204" s="11" t="s">
        <v>31</v>
      </c>
      <c r="I204" s="11" t="s">
        <v>30</v>
      </c>
      <c r="J204" s="8" t="s">
        <v>1193</v>
      </c>
      <c r="K204" s="11" t="s">
        <v>30</v>
      </c>
      <c r="L204" s="14"/>
      <c r="M204" s="36">
        <v>46113.326388888891</v>
      </c>
      <c r="N204" s="36">
        <v>46113.722222222219</v>
      </c>
      <c r="O204" s="11"/>
      <c r="P204" s="11"/>
      <c r="Q204" s="11"/>
      <c r="R204" s="11"/>
      <c r="S204" s="15">
        <f t="shared" si="13"/>
        <v>0</v>
      </c>
      <c r="T204" s="16"/>
      <c r="U204" s="17"/>
      <c r="V204" s="18">
        <v>1</v>
      </c>
      <c r="W204" s="19">
        <v>70.099999999999994</v>
      </c>
      <c r="X204" s="20">
        <f t="shared" si="14"/>
        <v>1</v>
      </c>
      <c r="Y204" s="21">
        <f t="shared" si="15"/>
        <v>70.099999999999994</v>
      </c>
      <c r="Z204" s="15">
        <f t="shared" ref="Z204:Z213" si="16">S204+Y204</f>
        <v>70.099999999999994</v>
      </c>
      <c r="AA204" s="22"/>
    </row>
    <row r="205" spans="1:27" s="26" customFormat="1" x14ac:dyDescent="0.2">
      <c r="A205" s="13" t="s">
        <v>81</v>
      </c>
      <c r="B205" s="13" t="s">
        <v>81</v>
      </c>
      <c r="C205" s="8" t="s">
        <v>166</v>
      </c>
      <c r="D205" s="7">
        <v>11343</v>
      </c>
      <c r="E205" s="30" t="s">
        <v>0</v>
      </c>
      <c r="F205" s="9"/>
      <c r="G205" s="10"/>
      <c r="H205" s="11" t="s">
        <v>31</v>
      </c>
      <c r="I205" s="11" t="s">
        <v>30</v>
      </c>
      <c r="J205" s="8" t="s">
        <v>236</v>
      </c>
      <c r="K205" s="11" t="s">
        <v>30</v>
      </c>
      <c r="L205" s="14"/>
      <c r="M205" s="36">
        <v>46135.3125</v>
      </c>
      <c r="N205" s="36">
        <v>46135.583333333336</v>
      </c>
      <c r="O205" s="11"/>
      <c r="P205" s="11"/>
      <c r="Q205" s="11"/>
      <c r="R205" s="11"/>
      <c r="S205" s="15">
        <f t="shared" si="13"/>
        <v>0</v>
      </c>
      <c r="T205" s="16"/>
      <c r="U205" s="17"/>
      <c r="V205" s="18">
        <v>1</v>
      </c>
      <c r="W205" s="19">
        <v>70.099999999999994</v>
      </c>
      <c r="X205" s="20">
        <f t="shared" si="14"/>
        <v>1</v>
      </c>
      <c r="Y205" s="21">
        <f t="shared" si="15"/>
        <v>70.099999999999994</v>
      </c>
      <c r="Z205" s="15">
        <f t="shared" si="16"/>
        <v>70.099999999999994</v>
      </c>
      <c r="AA205" s="22"/>
    </row>
    <row r="206" spans="1:27" s="26" customFormat="1" x14ac:dyDescent="0.2">
      <c r="A206" s="13" t="s">
        <v>81</v>
      </c>
      <c r="B206" s="13" t="s">
        <v>81</v>
      </c>
      <c r="C206" s="8" t="s">
        <v>210</v>
      </c>
      <c r="D206" s="7">
        <v>8470</v>
      </c>
      <c r="E206" s="30" t="s">
        <v>2</v>
      </c>
      <c r="F206" s="9"/>
      <c r="G206" s="10"/>
      <c r="H206" s="11" t="s">
        <v>31</v>
      </c>
      <c r="I206" s="11" t="s">
        <v>30</v>
      </c>
      <c r="J206" s="8" t="s">
        <v>233</v>
      </c>
      <c r="K206" s="11" t="s">
        <v>30</v>
      </c>
      <c r="L206" s="14"/>
      <c r="M206" s="36">
        <v>46094.381944444445</v>
      </c>
      <c r="N206" s="36">
        <v>46094.677083333336</v>
      </c>
      <c r="O206" s="11"/>
      <c r="P206" s="11"/>
      <c r="Q206" s="11"/>
      <c r="R206" s="11"/>
      <c r="S206" s="15">
        <f t="shared" si="13"/>
        <v>0</v>
      </c>
      <c r="T206" s="16"/>
      <c r="U206" s="17"/>
      <c r="V206" s="18">
        <v>1</v>
      </c>
      <c r="W206" s="19">
        <v>70.099999999999994</v>
      </c>
      <c r="X206" s="20">
        <f t="shared" si="14"/>
        <v>1</v>
      </c>
      <c r="Y206" s="21">
        <f t="shared" si="15"/>
        <v>70.099999999999994</v>
      </c>
      <c r="Z206" s="15">
        <f t="shared" si="16"/>
        <v>70.099999999999994</v>
      </c>
      <c r="AA206" s="22"/>
    </row>
    <row r="207" spans="1:27" s="26" customFormat="1" x14ac:dyDescent="0.2">
      <c r="A207" s="13" t="s">
        <v>81</v>
      </c>
      <c r="B207" s="13" t="s">
        <v>81</v>
      </c>
      <c r="C207" s="8" t="s">
        <v>210</v>
      </c>
      <c r="D207" s="7">
        <v>8470</v>
      </c>
      <c r="E207" s="30" t="s">
        <v>2</v>
      </c>
      <c r="F207" s="9"/>
      <c r="G207" s="10"/>
      <c r="H207" s="11" t="s">
        <v>31</v>
      </c>
      <c r="I207" s="11" t="s">
        <v>30</v>
      </c>
      <c r="J207" s="8" t="s">
        <v>233</v>
      </c>
      <c r="K207" s="11" t="s">
        <v>30</v>
      </c>
      <c r="L207" s="14"/>
      <c r="M207" s="36">
        <v>46085.361111111109</v>
      </c>
      <c r="N207" s="36">
        <v>46085.659722222219</v>
      </c>
      <c r="O207" s="11"/>
      <c r="P207" s="11"/>
      <c r="Q207" s="11"/>
      <c r="R207" s="11"/>
      <c r="S207" s="15">
        <f t="shared" si="13"/>
        <v>0</v>
      </c>
      <c r="T207" s="16"/>
      <c r="U207" s="17"/>
      <c r="V207" s="18">
        <v>1</v>
      </c>
      <c r="W207" s="19">
        <v>70.099999999999994</v>
      </c>
      <c r="X207" s="20">
        <f t="shared" si="14"/>
        <v>1</v>
      </c>
      <c r="Y207" s="21">
        <f t="shared" si="15"/>
        <v>70.099999999999994</v>
      </c>
      <c r="Z207" s="15">
        <f t="shared" si="16"/>
        <v>70.099999999999994</v>
      </c>
      <c r="AA207" s="22"/>
    </row>
    <row r="208" spans="1:27" s="26" customFormat="1" x14ac:dyDescent="0.2">
      <c r="A208" s="13" t="s">
        <v>81</v>
      </c>
      <c r="B208" s="13" t="s">
        <v>81</v>
      </c>
      <c r="C208" s="8" t="s">
        <v>658</v>
      </c>
      <c r="D208" s="7">
        <v>9142</v>
      </c>
      <c r="E208" s="30" t="s">
        <v>3</v>
      </c>
      <c r="F208" s="9"/>
      <c r="G208" s="10"/>
      <c r="H208" s="11" t="s">
        <v>31</v>
      </c>
      <c r="I208" s="11" t="s">
        <v>30</v>
      </c>
      <c r="J208" s="8" t="s">
        <v>1079</v>
      </c>
      <c r="K208" s="11" t="s">
        <v>30</v>
      </c>
      <c r="L208" s="14"/>
      <c r="M208" s="36">
        <v>46077.334027777775</v>
      </c>
      <c r="N208" s="36">
        <v>46077.852777777778</v>
      </c>
      <c r="O208" s="11"/>
      <c r="P208" s="11"/>
      <c r="Q208" s="11"/>
      <c r="R208" s="11"/>
      <c r="S208" s="15">
        <f t="shared" si="13"/>
        <v>0</v>
      </c>
      <c r="T208" s="16"/>
      <c r="U208" s="17"/>
      <c r="V208" s="18">
        <v>1</v>
      </c>
      <c r="W208" s="19">
        <v>70.099999999999994</v>
      </c>
      <c r="X208" s="20">
        <f t="shared" si="14"/>
        <v>1</v>
      </c>
      <c r="Y208" s="21">
        <f t="shared" si="15"/>
        <v>70.099999999999994</v>
      </c>
      <c r="Z208" s="15">
        <f t="shared" si="16"/>
        <v>70.099999999999994</v>
      </c>
      <c r="AA208" s="22"/>
    </row>
    <row r="209" spans="1:27" s="26" customFormat="1" x14ac:dyDescent="0.2">
      <c r="A209" s="13" t="s">
        <v>81</v>
      </c>
      <c r="B209" s="13" t="s">
        <v>81</v>
      </c>
      <c r="C209" s="8" t="s">
        <v>658</v>
      </c>
      <c r="D209" s="7">
        <v>9142</v>
      </c>
      <c r="E209" s="30" t="s">
        <v>3</v>
      </c>
      <c r="F209" s="9"/>
      <c r="G209" s="10"/>
      <c r="H209" s="11" t="s">
        <v>31</v>
      </c>
      <c r="I209" s="11" t="s">
        <v>30</v>
      </c>
      <c r="J209" s="8" t="s">
        <v>1079</v>
      </c>
      <c r="K209" s="11" t="s">
        <v>30</v>
      </c>
      <c r="L209" s="14"/>
      <c r="M209" s="36">
        <v>46066.267361111109</v>
      </c>
      <c r="N209" s="36">
        <v>46066.722222222219</v>
      </c>
      <c r="O209" s="11"/>
      <c r="P209" s="11"/>
      <c r="Q209" s="11"/>
      <c r="R209" s="11"/>
      <c r="S209" s="15">
        <f t="shared" si="13"/>
        <v>0</v>
      </c>
      <c r="T209" s="16"/>
      <c r="U209" s="17"/>
      <c r="V209" s="18">
        <v>1</v>
      </c>
      <c r="W209" s="19">
        <v>70.099999999999994</v>
      </c>
      <c r="X209" s="20">
        <f t="shared" si="14"/>
        <v>1</v>
      </c>
      <c r="Y209" s="21">
        <f t="shared" si="15"/>
        <v>70.099999999999994</v>
      </c>
      <c r="Z209" s="15">
        <f t="shared" si="16"/>
        <v>70.099999999999994</v>
      </c>
      <c r="AA209" s="22"/>
    </row>
    <row r="210" spans="1:27" s="26" customFormat="1" x14ac:dyDescent="0.2">
      <c r="A210" s="13" t="s">
        <v>81</v>
      </c>
      <c r="B210" s="13" t="s">
        <v>81</v>
      </c>
      <c r="C210" s="8" t="s">
        <v>658</v>
      </c>
      <c r="D210" s="7">
        <v>9142</v>
      </c>
      <c r="E210" s="30" t="s">
        <v>3</v>
      </c>
      <c r="F210" s="9"/>
      <c r="G210" s="10"/>
      <c r="H210" s="11" t="s">
        <v>31</v>
      </c>
      <c r="I210" s="11" t="s">
        <v>30</v>
      </c>
      <c r="J210" s="8" t="s">
        <v>1194</v>
      </c>
      <c r="K210" s="11" t="s">
        <v>30</v>
      </c>
      <c r="L210" s="14"/>
      <c r="M210" s="36">
        <v>46057.319444444445</v>
      </c>
      <c r="N210" s="36">
        <v>46057.793055555558</v>
      </c>
      <c r="O210" s="11"/>
      <c r="P210" s="11"/>
      <c r="Q210" s="11"/>
      <c r="R210" s="11"/>
      <c r="S210" s="15">
        <f t="shared" si="13"/>
        <v>0</v>
      </c>
      <c r="T210" s="16"/>
      <c r="U210" s="17"/>
      <c r="V210" s="18">
        <v>1</v>
      </c>
      <c r="W210" s="19">
        <v>70.099999999999994</v>
      </c>
      <c r="X210" s="20">
        <f t="shared" si="14"/>
        <v>1</v>
      </c>
      <c r="Y210" s="21">
        <f t="shared" si="15"/>
        <v>70.099999999999994</v>
      </c>
      <c r="Z210" s="15">
        <f t="shared" si="16"/>
        <v>70.099999999999994</v>
      </c>
      <c r="AA210" s="22"/>
    </row>
    <row r="211" spans="1:27" s="26" customFormat="1" x14ac:dyDescent="0.2">
      <c r="A211" s="13" t="s">
        <v>81</v>
      </c>
      <c r="B211" s="13" t="s">
        <v>81</v>
      </c>
      <c r="C211" s="8" t="s">
        <v>23</v>
      </c>
      <c r="D211" s="7">
        <v>7755</v>
      </c>
      <c r="E211" s="30" t="s">
        <v>2</v>
      </c>
      <c r="F211" s="9"/>
      <c r="G211" s="10"/>
      <c r="H211" s="11" t="s">
        <v>31</v>
      </c>
      <c r="I211" s="11" t="s">
        <v>30</v>
      </c>
      <c r="J211" s="8" t="s">
        <v>1195</v>
      </c>
      <c r="K211" s="11" t="s">
        <v>30</v>
      </c>
      <c r="L211" s="14"/>
      <c r="M211" s="36">
        <v>46113.333333333336</v>
      </c>
      <c r="N211" s="36">
        <v>46113.791666666664</v>
      </c>
      <c r="O211" s="11"/>
      <c r="P211" s="11"/>
      <c r="Q211" s="11"/>
      <c r="R211" s="11"/>
      <c r="S211" s="15">
        <f t="shared" si="13"/>
        <v>0</v>
      </c>
      <c r="T211" s="16"/>
      <c r="U211" s="17"/>
      <c r="V211" s="18">
        <v>1</v>
      </c>
      <c r="W211" s="19">
        <v>70.099999999999994</v>
      </c>
      <c r="X211" s="20">
        <f t="shared" si="14"/>
        <v>1</v>
      </c>
      <c r="Y211" s="21">
        <f t="shared" si="15"/>
        <v>70.099999999999994</v>
      </c>
      <c r="Z211" s="15">
        <f t="shared" si="16"/>
        <v>70.099999999999994</v>
      </c>
      <c r="AA211" s="22"/>
    </row>
    <row r="212" spans="1:27" s="26" customFormat="1" x14ac:dyDescent="0.2">
      <c r="A212" s="13" t="s">
        <v>81</v>
      </c>
      <c r="B212" s="13" t="s">
        <v>81</v>
      </c>
      <c r="C212" s="8" t="s">
        <v>1032</v>
      </c>
      <c r="D212" s="7">
        <v>8490</v>
      </c>
      <c r="E212" s="30" t="s">
        <v>0</v>
      </c>
      <c r="F212" s="9"/>
      <c r="G212" s="10"/>
      <c r="H212" s="11" t="s">
        <v>31</v>
      </c>
      <c r="I212" s="11" t="s">
        <v>30</v>
      </c>
      <c r="J212" s="8" t="s">
        <v>1081</v>
      </c>
      <c r="K212" s="11" t="s">
        <v>30</v>
      </c>
      <c r="L212" s="14"/>
      <c r="M212" s="36">
        <v>46119.333333333336</v>
      </c>
      <c r="N212" s="36">
        <v>46119.682638888888</v>
      </c>
      <c r="O212" s="11"/>
      <c r="P212" s="11"/>
      <c r="Q212" s="35"/>
      <c r="R212" s="35"/>
      <c r="S212" s="15">
        <f t="shared" si="13"/>
        <v>0</v>
      </c>
      <c r="T212" s="16"/>
      <c r="U212" s="17"/>
      <c r="V212" s="18">
        <v>1</v>
      </c>
      <c r="W212" s="19">
        <v>70.099999999999994</v>
      </c>
      <c r="X212" s="20">
        <f t="shared" si="14"/>
        <v>1</v>
      </c>
      <c r="Y212" s="21">
        <f t="shared" si="15"/>
        <v>70.099999999999994</v>
      </c>
      <c r="Z212" s="15">
        <f t="shared" si="16"/>
        <v>70.099999999999994</v>
      </c>
      <c r="AA212" s="22"/>
    </row>
    <row r="213" spans="1:27" s="26" customFormat="1" x14ac:dyDescent="0.2">
      <c r="A213" s="13" t="s">
        <v>81</v>
      </c>
      <c r="B213" s="13" t="s">
        <v>81</v>
      </c>
      <c r="C213" s="8" t="s">
        <v>659</v>
      </c>
      <c r="D213" s="7">
        <v>7782</v>
      </c>
      <c r="E213" s="30" t="s">
        <v>0</v>
      </c>
      <c r="F213" s="9"/>
      <c r="G213" s="10"/>
      <c r="H213" s="11" t="s">
        <v>31</v>
      </c>
      <c r="I213" s="11" t="s">
        <v>30</v>
      </c>
      <c r="J213" s="8" t="s">
        <v>1196</v>
      </c>
      <c r="K213" s="11" t="s">
        <v>30</v>
      </c>
      <c r="L213" s="14"/>
      <c r="M213" s="36">
        <v>46125.347222222219</v>
      </c>
      <c r="N213" s="36">
        <v>46125.71875</v>
      </c>
      <c r="O213" s="11"/>
      <c r="P213" s="11"/>
      <c r="Q213" s="11"/>
      <c r="R213" s="11"/>
      <c r="S213" s="15">
        <f t="shared" si="13"/>
        <v>0</v>
      </c>
      <c r="T213" s="16"/>
      <c r="U213" s="17"/>
      <c r="V213" s="18">
        <v>1</v>
      </c>
      <c r="W213" s="19">
        <v>70.099999999999994</v>
      </c>
      <c r="X213" s="20">
        <f t="shared" si="14"/>
        <v>1</v>
      </c>
      <c r="Y213" s="21">
        <f t="shared" si="15"/>
        <v>70.099999999999994</v>
      </c>
      <c r="Z213" s="15">
        <f t="shared" si="16"/>
        <v>70.099999999999994</v>
      </c>
      <c r="AA213" s="22"/>
    </row>
    <row r="214" spans="1:27" s="26" customFormat="1" x14ac:dyDescent="0.2">
      <c r="A214" s="13" t="s">
        <v>81</v>
      </c>
      <c r="B214" s="13" t="s">
        <v>81</v>
      </c>
      <c r="C214" s="8" t="s">
        <v>339</v>
      </c>
      <c r="D214" s="7">
        <v>9096</v>
      </c>
      <c r="E214" s="30" t="s">
        <v>1</v>
      </c>
      <c r="F214" s="9"/>
      <c r="G214" s="10"/>
      <c r="H214" s="11" t="s">
        <v>31</v>
      </c>
      <c r="I214" s="11" t="s">
        <v>30</v>
      </c>
      <c r="J214" s="8" t="s">
        <v>1197</v>
      </c>
      <c r="K214" s="11" t="s">
        <v>30</v>
      </c>
      <c r="L214" s="14"/>
      <c r="M214" s="36">
        <v>46092.333333333336</v>
      </c>
      <c r="N214" s="36">
        <v>46092.708333333336</v>
      </c>
      <c r="O214" s="11"/>
      <c r="P214" s="11"/>
      <c r="Q214" s="11"/>
      <c r="R214" s="11"/>
      <c r="S214" s="15">
        <f t="shared" ref="S214" si="17">Q214+R214</f>
        <v>0</v>
      </c>
      <c r="T214" s="16"/>
      <c r="U214" s="17"/>
      <c r="V214" s="18">
        <v>1</v>
      </c>
      <c r="W214" s="19">
        <v>70.099999999999994</v>
      </c>
      <c r="X214" s="20">
        <f t="shared" ref="X214" si="18">T214+V214</f>
        <v>1</v>
      </c>
      <c r="Y214" s="21">
        <f t="shared" ref="Y214" si="19">(T214*U214)+(V214*W214)</f>
        <v>70.099999999999994</v>
      </c>
      <c r="Z214" s="15">
        <f t="shared" ref="Z214" si="20">S214+Y214</f>
        <v>70.099999999999994</v>
      </c>
      <c r="AA214" s="22"/>
    </row>
    <row r="215" spans="1:27" s="26" customFormat="1" x14ac:dyDescent="0.2">
      <c r="A215" s="13" t="s">
        <v>81</v>
      </c>
      <c r="B215" s="13" t="s">
        <v>81</v>
      </c>
      <c r="C215" s="8" t="s">
        <v>339</v>
      </c>
      <c r="D215" s="7">
        <v>9096</v>
      </c>
      <c r="E215" s="30" t="s">
        <v>1</v>
      </c>
      <c r="F215" s="9"/>
      <c r="G215" s="10"/>
      <c r="H215" s="11" t="s">
        <v>31</v>
      </c>
      <c r="I215" s="11" t="s">
        <v>30</v>
      </c>
      <c r="J215" s="8" t="s">
        <v>1198</v>
      </c>
      <c r="K215" s="11" t="s">
        <v>30</v>
      </c>
      <c r="L215" s="14"/>
      <c r="M215" s="36">
        <v>46111.333333333336</v>
      </c>
      <c r="N215" s="36">
        <v>46111.708333333336</v>
      </c>
      <c r="O215" s="11"/>
      <c r="P215" s="11"/>
      <c r="Q215" s="11"/>
      <c r="R215" s="11"/>
      <c r="S215" s="15">
        <f t="shared" ref="S215:S223" si="21">Q215+R215</f>
        <v>0</v>
      </c>
      <c r="T215" s="16"/>
      <c r="U215" s="17"/>
      <c r="V215" s="18">
        <v>1</v>
      </c>
      <c r="W215" s="19">
        <v>70.099999999999994</v>
      </c>
      <c r="X215" s="20">
        <f t="shared" ref="X215:X223" si="22">T215+V215</f>
        <v>1</v>
      </c>
      <c r="Y215" s="21">
        <f t="shared" ref="Y215:Y223" si="23">(T215*U215)+(V215*W215)</f>
        <v>70.099999999999994</v>
      </c>
      <c r="Z215" s="15">
        <f t="shared" ref="Z215:Z223" si="24">S215+Y215</f>
        <v>70.099999999999994</v>
      </c>
      <c r="AA215" s="22"/>
    </row>
    <row r="216" spans="1:27" s="26" customFormat="1" x14ac:dyDescent="0.2">
      <c r="A216" s="13" t="s">
        <v>81</v>
      </c>
      <c r="B216" s="13" t="s">
        <v>81</v>
      </c>
      <c r="C216" s="8" t="s">
        <v>261</v>
      </c>
      <c r="D216" s="7">
        <v>8904</v>
      </c>
      <c r="E216" s="30" t="s">
        <v>1</v>
      </c>
      <c r="F216" s="9"/>
      <c r="G216" s="10"/>
      <c r="H216" s="11" t="s">
        <v>31</v>
      </c>
      <c r="I216" s="11" t="s">
        <v>30</v>
      </c>
      <c r="J216" s="8" t="s">
        <v>1090</v>
      </c>
      <c r="K216" s="11" t="s">
        <v>30</v>
      </c>
      <c r="L216" s="14"/>
      <c r="M216" s="36">
        <v>46129.291666666664</v>
      </c>
      <c r="N216" s="36">
        <v>46129.923611111109</v>
      </c>
      <c r="O216" s="11"/>
      <c r="P216" s="11"/>
      <c r="Q216" s="11"/>
      <c r="R216" s="11"/>
      <c r="S216" s="15">
        <f t="shared" si="21"/>
        <v>0</v>
      </c>
      <c r="T216" s="16"/>
      <c r="U216" s="17"/>
      <c r="V216" s="18">
        <v>1</v>
      </c>
      <c r="W216" s="19">
        <v>70.099999999999994</v>
      </c>
      <c r="X216" s="20">
        <f t="shared" si="22"/>
        <v>1</v>
      </c>
      <c r="Y216" s="21">
        <f t="shared" si="23"/>
        <v>70.099999999999994</v>
      </c>
      <c r="Z216" s="15">
        <f t="shared" si="24"/>
        <v>70.099999999999994</v>
      </c>
      <c r="AA216" s="22"/>
    </row>
    <row r="217" spans="1:27" s="26" customFormat="1" x14ac:dyDescent="0.2">
      <c r="A217" s="13" t="s">
        <v>81</v>
      </c>
      <c r="B217" s="13" t="s">
        <v>81</v>
      </c>
      <c r="C217" s="8" t="s">
        <v>1050</v>
      </c>
      <c r="D217" s="7">
        <v>8912</v>
      </c>
      <c r="E217" s="30" t="s">
        <v>1</v>
      </c>
      <c r="F217" s="9"/>
      <c r="G217" s="10"/>
      <c r="H217" s="11" t="s">
        <v>31</v>
      </c>
      <c r="I217" s="11" t="s">
        <v>30</v>
      </c>
      <c r="J217" s="8" t="s">
        <v>1175</v>
      </c>
      <c r="K217" s="11" t="s">
        <v>30</v>
      </c>
      <c r="L217" s="14"/>
      <c r="M217" s="36">
        <v>46099.333333333336</v>
      </c>
      <c r="N217" s="36">
        <v>46099.708333333336</v>
      </c>
      <c r="O217" s="11"/>
      <c r="P217" s="11"/>
      <c r="Q217" s="11"/>
      <c r="R217" s="11"/>
      <c r="S217" s="15">
        <f t="shared" si="21"/>
        <v>0</v>
      </c>
      <c r="T217" s="16"/>
      <c r="U217" s="17"/>
      <c r="V217" s="18">
        <v>1</v>
      </c>
      <c r="W217" s="19">
        <v>70.099999999999994</v>
      </c>
      <c r="X217" s="20">
        <f t="shared" si="22"/>
        <v>1</v>
      </c>
      <c r="Y217" s="21">
        <f t="shared" si="23"/>
        <v>70.099999999999994</v>
      </c>
      <c r="Z217" s="15">
        <f t="shared" si="24"/>
        <v>70.099999999999994</v>
      </c>
      <c r="AA217" s="22"/>
    </row>
    <row r="218" spans="1:27" s="26" customFormat="1" x14ac:dyDescent="0.2">
      <c r="A218" s="13" t="s">
        <v>81</v>
      </c>
      <c r="B218" s="13" t="s">
        <v>81</v>
      </c>
      <c r="C218" s="8" t="s">
        <v>675</v>
      </c>
      <c r="D218" s="7">
        <v>7393</v>
      </c>
      <c r="E218" s="30" t="s">
        <v>2</v>
      </c>
      <c r="F218" s="9"/>
      <c r="G218" s="10"/>
      <c r="H218" s="11" t="s">
        <v>31</v>
      </c>
      <c r="I218" s="11" t="s">
        <v>30</v>
      </c>
      <c r="J218" s="8" t="s">
        <v>995</v>
      </c>
      <c r="K218" s="11" t="s">
        <v>30</v>
      </c>
      <c r="L218" s="14"/>
      <c r="M218" s="36">
        <v>46112.290277777778</v>
      </c>
      <c r="N218" s="36">
        <v>46112.699305555558</v>
      </c>
      <c r="O218" s="11"/>
      <c r="P218" s="11"/>
      <c r="Q218" s="11"/>
      <c r="R218" s="11"/>
      <c r="S218" s="15">
        <f t="shared" si="21"/>
        <v>0</v>
      </c>
      <c r="T218" s="16"/>
      <c r="U218" s="17"/>
      <c r="V218" s="18">
        <v>1</v>
      </c>
      <c r="W218" s="19">
        <v>70.099999999999994</v>
      </c>
      <c r="X218" s="20">
        <f t="shared" si="22"/>
        <v>1</v>
      </c>
      <c r="Y218" s="21">
        <f t="shared" si="23"/>
        <v>70.099999999999994</v>
      </c>
      <c r="Z218" s="15">
        <f t="shared" si="24"/>
        <v>70.099999999999994</v>
      </c>
      <c r="AA218" s="22"/>
    </row>
    <row r="219" spans="1:27" s="26" customFormat="1" x14ac:dyDescent="0.2">
      <c r="A219" s="13" t="s">
        <v>81</v>
      </c>
      <c r="B219" s="13" t="s">
        <v>81</v>
      </c>
      <c r="C219" s="8" t="s">
        <v>880</v>
      </c>
      <c r="D219" s="7">
        <v>7838</v>
      </c>
      <c r="E219" s="30" t="s">
        <v>0</v>
      </c>
      <c r="F219" s="9"/>
      <c r="G219" s="10"/>
      <c r="H219" s="11" t="s">
        <v>31</v>
      </c>
      <c r="I219" s="11" t="s">
        <v>30</v>
      </c>
      <c r="J219" s="8" t="s">
        <v>1199</v>
      </c>
      <c r="K219" s="11" t="s">
        <v>30</v>
      </c>
      <c r="L219" s="14"/>
      <c r="M219" s="36">
        <v>46063.34375</v>
      </c>
      <c r="N219" s="36">
        <v>46063.75</v>
      </c>
      <c r="O219" s="11"/>
      <c r="P219" s="11"/>
      <c r="Q219" s="11"/>
      <c r="R219" s="11"/>
      <c r="S219" s="15">
        <f t="shared" si="21"/>
        <v>0</v>
      </c>
      <c r="T219" s="16"/>
      <c r="U219" s="17"/>
      <c r="V219" s="18">
        <v>1</v>
      </c>
      <c r="W219" s="19">
        <v>70.099999999999994</v>
      </c>
      <c r="X219" s="20">
        <f t="shared" si="22"/>
        <v>1</v>
      </c>
      <c r="Y219" s="21">
        <f t="shared" si="23"/>
        <v>70.099999999999994</v>
      </c>
      <c r="Z219" s="15">
        <f t="shared" si="24"/>
        <v>70.099999999999994</v>
      </c>
      <c r="AA219" s="22"/>
    </row>
    <row r="220" spans="1:27" s="26" customFormat="1" x14ac:dyDescent="0.2">
      <c r="A220" s="13" t="s">
        <v>81</v>
      </c>
      <c r="B220" s="13" t="s">
        <v>81</v>
      </c>
      <c r="C220" s="8" t="s">
        <v>677</v>
      </c>
      <c r="D220" s="7">
        <v>8806</v>
      </c>
      <c r="E220" s="30" t="s">
        <v>2</v>
      </c>
      <c r="F220" s="9"/>
      <c r="G220" s="10"/>
      <c r="H220" s="11" t="s">
        <v>31</v>
      </c>
      <c r="I220" s="11" t="s">
        <v>30</v>
      </c>
      <c r="J220" s="8" t="s">
        <v>1200</v>
      </c>
      <c r="K220" s="11" t="s">
        <v>30</v>
      </c>
      <c r="L220" s="14"/>
      <c r="M220" s="36">
        <v>46098.290277777778</v>
      </c>
      <c r="N220" s="36">
        <v>46098.917361111111</v>
      </c>
      <c r="O220" s="11"/>
      <c r="P220" s="11"/>
      <c r="Q220" s="11"/>
      <c r="R220" s="11"/>
      <c r="S220" s="15">
        <f t="shared" si="21"/>
        <v>0</v>
      </c>
      <c r="T220" s="16"/>
      <c r="U220" s="17"/>
      <c r="V220" s="18">
        <v>1</v>
      </c>
      <c r="W220" s="19">
        <v>70.099999999999994</v>
      </c>
      <c r="X220" s="20">
        <f t="shared" si="22"/>
        <v>1</v>
      </c>
      <c r="Y220" s="21">
        <f t="shared" si="23"/>
        <v>70.099999999999994</v>
      </c>
      <c r="Z220" s="15">
        <f t="shared" si="24"/>
        <v>70.099999999999994</v>
      </c>
      <c r="AA220" s="22"/>
    </row>
    <row r="221" spans="1:27" s="26" customFormat="1" x14ac:dyDescent="0.2">
      <c r="A221" s="13" t="s">
        <v>81</v>
      </c>
      <c r="B221" s="13" t="s">
        <v>81</v>
      </c>
      <c r="C221" s="8" t="s">
        <v>864</v>
      </c>
      <c r="D221" s="7">
        <v>8810</v>
      </c>
      <c r="E221" s="30" t="s">
        <v>2</v>
      </c>
      <c r="F221" s="9"/>
      <c r="G221" s="10"/>
      <c r="H221" s="11" t="s">
        <v>31</v>
      </c>
      <c r="I221" s="11" t="s">
        <v>30</v>
      </c>
      <c r="J221" s="8" t="s">
        <v>1146</v>
      </c>
      <c r="K221" s="11" t="s">
        <v>30</v>
      </c>
      <c r="L221" s="14"/>
      <c r="M221" s="36">
        <v>46134.322916666664</v>
      </c>
      <c r="N221" s="36">
        <v>46134.680555555555</v>
      </c>
      <c r="O221" s="11"/>
      <c r="P221" s="11"/>
      <c r="Q221" s="11"/>
      <c r="R221" s="11"/>
      <c r="S221" s="15">
        <f t="shared" si="21"/>
        <v>0</v>
      </c>
      <c r="T221" s="16"/>
      <c r="U221" s="17"/>
      <c r="V221" s="18">
        <v>1</v>
      </c>
      <c r="W221" s="19">
        <v>70.099999999999994</v>
      </c>
      <c r="X221" s="20">
        <f t="shared" si="22"/>
        <v>1</v>
      </c>
      <c r="Y221" s="21">
        <f t="shared" si="23"/>
        <v>70.099999999999994</v>
      </c>
      <c r="Z221" s="15">
        <f t="shared" si="24"/>
        <v>70.099999999999994</v>
      </c>
      <c r="AA221" s="22"/>
    </row>
    <row r="222" spans="1:27" s="26" customFormat="1" x14ac:dyDescent="0.2">
      <c r="A222" s="13" t="s">
        <v>81</v>
      </c>
      <c r="B222" s="13" t="s">
        <v>81</v>
      </c>
      <c r="C222" s="8" t="s">
        <v>45</v>
      </c>
      <c r="D222" s="7">
        <v>8821</v>
      </c>
      <c r="E222" s="30" t="s">
        <v>2</v>
      </c>
      <c r="F222" s="9"/>
      <c r="G222" s="10"/>
      <c r="H222" s="11" t="s">
        <v>31</v>
      </c>
      <c r="I222" s="11" t="s">
        <v>30</v>
      </c>
      <c r="J222" s="8" t="s">
        <v>1201</v>
      </c>
      <c r="K222" s="11" t="s">
        <v>30</v>
      </c>
      <c r="L222" s="14"/>
      <c r="M222" s="36">
        <v>46109.379166666666</v>
      </c>
      <c r="N222" s="36">
        <v>46109.793055555558</v>
      </c>
      <c r="O222" s="11"/>
      <c r="P222" s="11"/>
      <c r="Q222" s="11"/>
      <c r="R222" s="11"/>
      <c r="S222" s="15">
        <f t="shared" si="21"/>
        <v>0</v>
      </c>
      <c r="T222" s="16"/>
      <c r="U222" s="17"/>
      <c r="V222" s="18">
        <v>1</v>
      </c>
      <c r="W222" s="19">
        <v>70.099999999999994</v>
      </c>
      <c r="X222" s="20">
        <f t="shared" si="22"/>
        <v>1</v>
      </c>
      <c r="Y222" s="21">
        <f t="shared" si="23"/>
        <v>70.099999999999994</v>
      </c>
      <c r="Z222" s="15">
        <f t="shared" si="24"/>
        <v>70.099999999999994</v>
      </c>
      <c r="AA222" s="22"/>
    </row>
    <row r="223" spans="1:27" s="26" customFormat="1" x14ac:dyDescent="0.2">
      <c r="A223" s="13" t="s">
        <v>81</v>
      </c>
      <c r="B223" s="13" t="s">
        <v>81</v>
      </c>
      <c r="C223" s="8" t="s">
        <v>1038</v>
      </c>
      <c r="D223" s="7">
        <v>9109</v>
      </c>
      <c r="E223" s="30" t="s">
        <v>3</v>
      </c>
      <c r="F223" s="9"/>
      <c r="G223" s="10"/>
      <c r="H223" s="11" t="s">
        <v>31</v>
      </c>
      <c r="I223" s="11" t="s">
        <v>30</v>
      </c>
      <c r="J223" s="8" t="s">
        <v>1202</v>
      </c>
      <c r="K223" s="11" t="s">
        <v>30</v>
      </c>
      <c r="L223" s="14"/>
      <c r="M223" s="36">
        <v>46099.3125</v>
      </c>
      <c r="N223" s="36">
        <v>46099.815972222219</v>
      </c>
      <c r="O223" s="11"/>
      <c r="P223" s="11"/>
      <c r="Q223" s="11"/>
      <c r="R223" s="11"/>
      <c r="S223" s="15">
        <f t="shared" si="21"/>
        <v>0</v>
      </c>
      <c r="T223" s="16"/>
      <c r="U223" s="17"/>
      <c r="V223" s="18">
        <v>1</v>
      </c>
      <c r="W223" s="19">
        <v>70.099999999999994</v>
      </c>
      <c r="X223" s="20">
        <f t="shared" si="22"/>
        <v>1</v>
      </c>
      <c r="Y223" s="21">
        <f t="shared" si="23"/>
        <v>70.099999999999994</v>
      </c>
      <c r="Z223" s="15">
        <f t="shared" si="24"/>
        <v>70.099999999999994</v>
      </c>
      <c r="AA223" s="22"/>
    </row>
    <row r="224" spans="1:27" s="26" customFormat="1" x14ac:dyDescent="0.2">
      <c r="A224" s="13" t="s">
        <v>81</v>
      </c>
      <c r="B224" s="13" t="s">
        <v>81</v>
      </c>
      <c r="C224" s="8" t="s">
        <v>40</v>
      </c>
      <c r="D224" s="7">
        <v>7656</v>
      </c>
      <c r="E224" s="30" t="s">
        <v>2</v>
      </c>
      <c r="F224" s="9"/>
      <c r="G224" s="10"/>
      <c r="H224" s="11" t="s">
        <v>31</v>
      </c>
      <c r="I224" s="11" t="s">
        <v>30</v>
      </c>
      <c r="J224" s="8" t="s">
        <v>1203</v>
      </c>
      <c r="K224" s="11" t="s">
        <v>30</v>
      </c>
      <c r="L224" s="14"/>
      <c r="M224" s="36">
        <v>46100.333333333336</v>
      </c>
      <c r="N224" s="36">
        <v>46100.708333333336</v>
      </c>
      <c r="O224" s="11"/>
      <c r="P224" s="11"/>
      <c r="Q224" s="11"/>
      <c r="R224" s="11"/>
      <c r="S224" s="15">
        <f t="shared" ref="S224:S240" si="25">Q224+R224</f>
        <v>0</v>
      </c>
      <c r="T224" s="16"/>
      <c r="U224" s="17"/>
      <c r="V224" s="18">
        <v>1</v>
      </c>
      <c r="W224" s="19">
        <v>70.099999999999994</v>
      </c>
      <c r="X224" s="20">
        <f t="shared" ref="X224:X240" si="26">T224+V224</f>
        <v>1</v>
      </c>
      <c r="Y224" s="21">
        <f t="shared" ref="Y224:Y240" si="27">(T224*U224)+(V224*W224)</f>
        <v>70.099999999999994</v>
      </c>
      <c r="Z224" s="15">
        <f t="shared" ref="Z224:Z240" si="28">S224+Y224</f>
        <v>70.099999999999994</v>
      </c>
      <c r="AA224" s="22"/>
    </row>
    <row r="225" spans="1:27" s="26" customFormat="1" x14ac:dyDescent="0.2">
      <c r="A225" s="13" t="s">
        <v>81</v>
      </c>
      <c r="B225" s="13" t="s">
        <v>81</v>
      </c>
      <c r="C225" s="8" t="s">
        <v>26</v>
      </c>
      <c r="D225" s="7">
        <v>7658</v>
      </c>
      <c r="E225" s="30" t="s">
        <v>3</v>
      </c>
      <c r="F225" s="9"/>
      <c r="G225" s="10"/>
      <c r="H225" s="11" t="s">
        <v>31</v>
      </c>
      <c r="I225" s="11" t="s">
        <v>30</v>
      </c>
      <c r="J225" s="8" t="s">
        <v>1130</v>
      </c>
      <c r="K225" s="11" t="s">
        <v>30</v>
      </c>
      <c r="L225" s="14"/>
      <c r="M225" s="36">
        <v>46034.341666666667</v>
      </c>
      <c r="N225" s="36">
        <v>46034.791666666664</v>
      </c>
      <c r="O225" s="11"/>
      <c r="P225" s="11"/>
      <c r="Q225" s="11"/>
      <c r="R225" s="11"/>
      <c r="S225" s="15">
        <f t="shared" si="25"/>
        <v>0</v>
      </c>
      <c r="T225" s="16"/>
      <c r="U225" s="17"/>
      <c r="V225" s="18">
        <v>1</v>
      </c>
      <c r="W225" s="19">
        <v>70.099999999999994</v>
      </c>
      <c r="X225" s="20">
        <f t="shared" si="26"/>
        <v>1</v>
      </c>
      <c r="Y225" s="21">
        <f t="shared" si="27"/>
        <v>70.099999999999994</v>
      </c>
      <c r="Z225" s="15">
        <f t="shared" si="28"/>
        <v>70.099999999999994</v>
      </c>
      <c r="AA225" s="22"/>
    </row>
    <row r="226" spans="1:27" s="26" customFormat="1" x14ac:dyDescent="0.2">
      <c r="A226" s="13" t="s">
        <v>81</v>
      </c>
      <c r="B226" s="13" t="s">
        <v>81</v>
      </c>
      <c r="C226" s="8" t="s">
        <v>881</v>
      </c>
      <c r="D226" s="7">
        <v>8038</v>
      </c>
      <c r="E226" s="30" t="s">
        <v>1</v>
      </c>
      <c r="F226" s="9"/>
      <c r="G226" s="10"/>
      <c r="H226" s="11" t="s">
        <v>31</v>
      </c>
      <c r="I226" s="11" t="s">
        <v>30</v>
      </c>
      <c r="J226" s="8" t="s">
        <v>704</v>
      </c>
      <c r="K226" s="11" t="s">
        <v>30</v>
      </c>
      <c r="L226" s="14"/>
      <c r="M226" s="36">
        <v>46132.451388888891</v>
      </c>
      <c r="N226" s="36">
        <v>46132.849305555559</v>
      </c>
      <c r="O226" s="11"/>
      <c r="P226" s="11"/>
      <c r="Q226" s="11"/>
      <c r="R226" s="11"/>
      <c r="S226" s="15">
        <f t="shared" si="25"/>
        <v>0</v>
      </c>
      <c r="T226" s="16"/>
      <c r="U226" s="17"/>
      <c r="V226" s="18">
        <v>1</v>
      </c>
      <c r="W226" s="19">
        <v>70.099999999999994</v>
      </c>
      <c r="X226" s="20">
        <f t="shared" si="26"/>
        <v>1</v>
      </c>
      <c r="Y226" s="21">
        <f t="shared" si="27"/>
        <v>70.099999999999994</v>
      </c>
      <c r="Z226" s="15">
        <f t="shared" si="28"/>
        <v>70.099999999999994</v>
      </c>
      <c r="AA226" s="22"/>
    </row>
    <row r="227" spans="1:27" s="26" customFormat="1" x14ac:dyDescent="0.2">
      <c r="A227" s="13" t="s">
        <v>81</v>
      </c>
      <c r="B227" s="13" t="s">
        <v>81</v>
      </c>
      <c r="C227" s="8" t="s">
        <v>120</v>
      </c>
      <c r="D227" s="7">
        <v>8183</v>
      </c>
      <c r="E227" s="30" t="s">
        <v>2</v>
      </c>
      <c r="F227" s="9"/>
      <c r="G227" s="10"/>
      <c r="H227" s="11" t="s">
        <v>31</v>
      </c>
      <c r="I227" s="11" t="s">
        <v>30</v>
      </c>
      <c r="J227" s="8" t="s">
        <v>1204</v>
      </c>
      <c r="K227" s="11" t="s">
        <v>30</v>
      </c>
      <c r="L227" s="14"/>
      <c r="M227" s="36">
        <v>46113.354166666664</v>
      </c>
      <c r="N227" s="36">
        <v>46113.794444444444</v>
      </c>
      <c r="O227" s="11"/>
      <c r="P227" s="11"/>
      <c r="Q227" s="11"/>
      <c r="R227" s="11"/>
      <c r="S227" s="15">
        <f t="shared" si="25"/>
        <v>0</v>
      </c>
      <c r="T227" s="16"/>
      <c r="U227" s="17"/>
      <c r="V227" s="18">
        <v>1</v>
      </c>
      <c r="W227" s="19">
        <v>70.099999999999994</v>
      </c>
      <c r="X227" s="20">
        <f t="shared" si="26"/>
        <v>1</v>
      </c>
      <c r="Y227" s="21">
        <f t="shared" si="27"/>
        <v>70.099999999999994</v>
      </c>
      <c r="Z227" s="15">
        <f t="shared" si="28"/>
        <v>70.099999999999994</v>
      </c>
      <c r="AA227" s="22"/>
    </row>
    <row r="228" spans="1:27" s="26" customFormat="1" x14ac:dyDescent="0.2">
      <c r="A228" s="13" t="s">
        <v>81</v>
      </c>
      <c r="B228" s="13" t="s">
        <v>81</v>
      </c>
      <c r="C228" s="8" t="s">
        <v>260</v>
      </c>
      <c r="D228" s="7">
        <v>5188</v>
      </c>
      <c r="E228" s="30" t="s">
        <v>2</v>
      </c>
      <c r="F228" s="9"/>
      <c r="G228" s="10"/>
      <c r="H228" s="11" t="s">
        <v>31</v>
      </c>
      <c r="I228" s="11" t="s">
        <v>30</v>
      </c>
      <c r="J228" s="8" t="s">
        <v>1166</v>
      </c>
      <c r="K228" s="11" t="s">
        <v>30</v>
      </c>
      <c r="L228" s="14"/>
      <c r="M228" s="36">
        <v>46079.430555555555</v>
      </c>
      <c r="N228" s="36">
        <v>46079.75</v>
      </c>
      <c r="O228" s="11"/>
      <c r="P228" s="11"/>
      <c r="Q228" s="11"/>
      <c r="R228" s="11"/>
      <c r="S228" s="15">
        <f t="shared" si="25"/>
        <v>0</v>
      </c>
      <c r="T228" s="16"/>
      <c r="U228" s="17"/>
      <c r="V228" s="18">
        <v>1</v>
      </c>
      <c r="W228" s="19">
        <v>70.099999999999994</v>
      </c>
      <c r="X228" s="20">
        <f t="shared" si="26"/>
        <v>1</v>
      </c>
      <c r="Y228" s="21">
        <f t="shared" si="27"/>
        <v>70.099999999999994</v>
      </c>
      <c r="Z228" s="15">
        <f t="shared" si="28"/>
        <v>70.099999999999994</v>
      </c>
      <c r="AA228" s="22"/>
    </row>
    <row r="229" spans="1:27" s="26" customFormat="1" x14ac:dyDescent="0.2">
      <c r="A229" s="13" t="s">
        <v>81</v>
      </c>
      <c r="B229" s="13" t="s">
        <v>81</v>
      </c>
      <c r="C229" s="8" t="s">
        <v>144</v>
      </c>
      <c r="D229" s="7">
        <v>6391</v>
      </c>
      <c r="E229" s="30" t="s">
        <v>3</v>
      </c>
      <c r="F229" s="9"/>
      <c r="G229" s="10"/>
      <c r="H229" s="11" t="s">
        <v>31</v>
      </c>
      <c r="I229" s="11" t="s">
        <v>30</v>
      </c>
      <c r="J229" s="8" t="s">
        <v>107</v>
      </c>
      <c r="K229" s="11" t="s">
        <v>30</v>
      </c>
      <c r="L229" s="14"/>
      <c r="M229" s="36">
        <v>46099.354166666664</v>
      </c>
      <c r="N229" s="36">
        <v>46099.715277777781</v>
      </c>
      <c r="O229" s="11"/>
      <c r="P229" s="11"/>
      <c r="Q229" s="11"/>
      <c r="R229" s="11"/>
      <c r="S229" s="15">
        <f t="shared" si="25"/>
        <v>0</v>
      </c>
      <c r="T229" s="16"/>
      <c r="U229" s="17"/>
      <c r="V229" s="18">
        <v>1</v>
      </c>
      <c r="W229" s="19">
        <v>70.099999999999994</v>
      </c>
      <c r="X229" s="20">
        <f t="shared" si="26"/>
        <v>1</v>
      </c>
      <c r="Y229" s="21">
        <f t="shared" si="27"/>
        <v>70.099999999999994</v>
      </c>
      <c r="Z229" s="15">
        <f t="shared" si="28"/>
        <v>70.099999999999994</v>
      </c>
      <c r="AA229" s="22"/>
    </row>
    <row r="230" spans="1:27" s="26" customFormat="1" x14ac:dyDescent="0.2">
      <c r="A230" s="13" t="s">
        <v>81</v>
      </c>
      <c r="B230" s="13" t="s">
        <v>81</v>
      </c>
      <c r="C230" s="8" t="s">
        <v>144</v>
      </c>
      <c r="D230" s="7">
        <v>6391</v>
      </c>
      <c r="E230" s="30" t="s">
        <v>3</v>
      </c>
      <c r="F230" s="9"/>
      <c r="G230" s="10"/>
      <c r="H230" s="11" t="s">
        <v>31</v>
      </c>
      <c r="I230" s="11" t="s">
        <v>30</v>
      </c>
      <c r="J230" s="8" t="s">
        <v>107</v>
      </c>
      <c r="K230" s="11" t="s">
        <v>30</v>
      </c>
      <c r="L230" s="14"/>
      <c r="M230" s="36">
        <v>46112.333333333336</v>
      </c>
      <c r="N230" s="36">
        <v>46112.715277777781</v>
      </c>
      <c r="O230" s="11"/>
      <c r="P230" s="11"/>
      <c r="Q230" s="11"/>
      <c r="R230" s="11"/>
      <c r="S230" s="15">
        <f t="shared" si="25"/>
        <v>0</v>
      </c>
      <c r="T230" s="16"/>
      <c r="U230" s="17"/>
      <c r="V230" s="18">
        <v>1</v>
      </c>
      <c r="W230" s="19">
        <v>70.099999999999994</v>
      </c>
      <c r="X230" s="20">
        <f t="shared" si="26"/>
        <v>1</v>
      </c>
      <c r="Y230" s="21">
        <f t="shared" si="27"/>
        <v>70.099999999999994</v>
      </c>
      <c r="Z230" s="15">
        <f t="shared" si="28"/>
        <v>70.099999999999994</v>
      </c>
      <c r="AA230" s="22"/>
    </row>
    <row r="231" spans="1:27" s="26" customFormat="1" x14ac:dyDescent="0.2">
      <c r="A231" s="13" t="s">
        <v>81</v>
      </c>
      <c r="B231" s="13" t="s">
        <v>81</v>
      </c>
      <c r="C231" s="8" t="s">
        <v>144</v>
      </c>
      <c r="D231" s="7">
        <v>6391</v>
      </c>
      <c r="E231" s="30" t="s">
        <v>3</v>
      </c>
      <c r="F231" s="9"/>
      <c r="G231" s="10"/>
      <c r="H231" s="11" t="s">
        <v>31</v>
      </c>
      <c r="I231" s="11" t="s">
        <v>30</v>
      </c>
      <c r="J231" s="8" t="s">
        <v>106</v>
      </c>
      <c r="K231" s="11" t="s">
        <v>30</v>
      </c>
      <c r="L231" s="14"/>
      <c r="M231" s="36">
        <v>46135.354166666664</v>
      </c>
      <c r="N231" s="36">
        <v>46135.791666666664</v>
      </c>
      <c r="O231" s="11"/>
      <c r="P231" s="11"/>
      <c r="Q231" s="11"/>
      <c r="R231" s="11"/>
      <c r="S231" s="15">
        <f t="shared" si="25"/>
        <v>0</v>
      </c>
      <c r="T231" s="16"/>
      <c r="U231" s="17"/>
      <c r="V231" s="18">
        <v>1</v>
      </c>
      <c r="W231" s="19">
        <v>70.099999999999994</v>
      </c>
      <c r="X231" s="20">
        <f t="shared" si="26"/>
        <v>1</v>
      </c>
      <c r="Y231" s="21">
        <f t="shared" si="27"/>
        <v>70.099999999999994</v>
      </c>
      <c r="Z231" s="15">
        <f t="shared" si="28"/>
        <v>70.099999999999994</v>
      </c>
      <c r="AA231" s="22"/>
    </row>
    <row r="232" spans="1:27" s="26" customFormat="1" x14ac:dyDescent="0.2">
      <c r="A232" s="13" t="s">
        <v>81</v>
      </c>
      <c r="B232" s="13" t="s">
        <v>81</v>
      </c>
      <c r="C232" s="8" t="s">
        <v>122</v>
      </c>
      <c r="D232" s="7">
        <v>7250</v>
      </c>
      <c r="E232" s="30" t="s">
        <v>3</v>
      </c>
      <c r="F232" s="9"/>
      <c r="G232" s="10"/>
      <c r="H232" s="11" t="s">
        <v>31</v>
      </c>
      <c r="I232" s="11" t="s">
        <v>30</v>
      </c>
      <c r="J232" s="8" t="s">
        <v>1205</v>
      </c>
      <c r="K232" s="11" t="s">
        <v>30</v>
      </c>
      <c r="L232" s="14"/>
      <c r="M232" s="36">
        <v>46112.333333333336</v>
      </c>
      <c r="N232" s="36">
        <v>46112.625</v>
      </c>
      <c r="O232" s="11"/>
      <c r="P232" s="11"/>
      <c r="Q232" s="11"/>
      <c r="R232" s="11"/>
      <c r="S232" s="15">
        <f t="shared" si="25"/>
        <v>0</v>
      </c>
      <c r="T232" s="16"/>
      <c r="U232" s="17"/>
      <c r="V232" s="18">
        <v>1</v>
      </c>
      <c r="W232" s="19">
        <v>70.099999999999994</v>
      </c>
      <c r="X232" s="20">
        <f t="shared" si="26"/>
        <v>1</v>
      </c>
      <c r="Y232" s="21">
        <f t="shared" si="27"/>
        <v>70.099999999999994</v>
      </c>
      <c r="Z232" s="15">
        <f t="shared" si="28"/>
        <v>70.099999999999994</v>
      </c>
      <c r="AA232" s="22"/>
    </row>
    <row r="233" spans="1:27" s="26" customFormat="1" x14ac:dyDescent="0.2">
      <c r="A233" s="13" t="s">
        <v>81</v>
      </c>
      <c r="B233" s="13" t="s">
        <v>81</v>
      </c>
      <c r="C233" s="8" t="s">
        <v>122</v>
      </c>
      <c r="D233" s="7">
        <v>7250</v>
      </c>
      <c r="E233" s="30" t="s">
        <v>3</v>
      </c>
      <c r="F233" s="9"/>
      <c r="G233" s="10"/>
      <c r="H233" s="11" t="s">
        <v>31</v>
      </c>
      <c r="I233" s="11" t="s">
        <v>30</v>
      </c>
      <c r="J233" s="8" t="s">
        <v>1206</v>
      </c>
      <c r="K233" s="11" t="s">
        <v>30</v>
      </c>
      <c r="L233" s="14"/>
      <c r="M233" s="36">
        <v>46121.333333333336</v>
      </c>
      <c r="N233" s="36">
        <v>46121.849305555559</v>
      </c>
      <c r="O233" s="11"/>
      <c r="P233" s="11"/>
      <c r="Q233" s="11"/>
      <c r="R233" s="11"/>
      <c r="S233" s="15">
        <f t="shared" si="25"/>
        <v>0</v>
      </c>
      <c r="T233" s="16"/>
      <c r="U233" s="17"/>
      <c r="V233" s="18">
        <v>1</v>
      </c>
      <c r="W233" s="19">
        <v>70.099999999999994</v>
      </c>
      <c r="X233" s="20">
        <f t="shared" si="26"/>
        <v>1</v>
      </c>
      <c r="Y233" s="21">
        <f t="shared" si="27"/>
        <v>70.099999999999994</v>
      </c>
      <c r="Z233" s="15">
        <f t="shared" si="28"/>
        <v>70.099999999999994</v>
      </c>
      <c r="AA233" s="22"/>
    </row>
    <row r="234" spans="1:27" s="26" customFormat="1" x14ac:dyDescent="0.2">
      <c r="A234" s="13" t="s">
        <v>81</v>
      </c>
      <c r="B234" s="13" t="s">
        <v>81</v>
      </c>
      <c r="C234" s="8" t="s">
        <v>149</v>
      </c>
      <c r="D234" s="7">
        <v>7314</v>
      </c>
      <c r="E234" s="30" t="s">
        <v>3</v>
      </c>
      <c r="F234" s="9"/>
      <c r="G234" s="10"/>
      <c r="H234" s="11" t="s">
        <v>31</v>
      </c>
      <c r="I234" s="11" t="s">
        <v>30</v>
      </c>
      <c r="J234" s="8" t="s">
        <v>1207</v>
      </c>
      <c r="K234" s="11" t="s">
        <v>30</v>
      </c>
      <c r="L234" s="14"/>
      <c r="M234" s="36">
        <v>46106.371527777781</v>
      </c>
      <c r="N234" s="36">
        <v>46106.680555555555</v>
      </c>
      <c r="O234" s="11"/>
      <c r="P234" s="11"/>
      <c r="Q234" s="11"/>
      <c r="R234" s="11"/>
      <c r="S234" s="15">
        <f t="shared" si="25"/>
        <v>0</v>
      </c>
      <c r="T234" s="16"/>
      <c r="U234" s="17"/>
      <c r="V234" s="18">
        <v>1</v>
      </c>
      <c r="W234" s="19">
        <v>70.099999999999994</v>
      </c>
      <c r="X234" s="20">
        <f t="shared" si="26"/>
        <v>1</v>
      </c>
      <c r="Y234" s="21">
        <f t="shared" si="27"/>
        <v>70.099999999999994</v>
      </c>
      <c r="Z234" s="15">
        <f t="shared" si="28"/>
        <v>70.099999999999994</v>
      </c>
      <c r="AA234" s="22"/>
    </row>
    <row r="235" spans="1:27" s="26" customFormat="1" x14ac:dyDescent="0.2">
      <c r="A235" s="13" t="s">
        <v>81</v>
      </c>
      <c r="B235" s="13" t="s">
        <v>81</v>
      </c>
      <c r="C235" s="8" t="s">
        <v>149</v>
      </c>
      <c r="D235" s="7">
        <v>7314</v>
      </c>
      <c r="E235" s="30" t="s">
        <v>3</v>
      </c>
      <c r="F235" s="9"/>
      <c r="G235" s="10"/>
      <c r="H235" s="11" t="s">
        <v>31</v>
      </c>
      <c r="I235" s="11" t="s">
        <v>30</v>
      </c>
      <c r="J235" s="8" t="s">
        <v>761</v>
      </c>
      <c r="K235" s="11" t="s">
        <v>30</v>
      </c>
      <c r="L235" s="14"/>
      <c r="M235" s="36">
        <v>46128.427083333336</v>
      </c>
      <c r="N235" s="36">
        <v>46128.775000000001</v>
      </c>
      <c r="O235" s="11"/>
      <c r="P235" s="11"/>
      <c r="Q235" s="11"/>
      <c r="R235" s="11"/>
      <c r="S235" s="15">
        <f t="shared" si="25"/>
        <v>0</v>
      </c>
      <c r="T235" s="16"/>
      <c r="U235" s="17"/>
      <c r="V235" s="18">
        <v>1</v>
      </c>
      <c r="W235" s="19">
        <v>70.099999999999994</v>
      </c>
      <c r="X235" s="20">
        <f t="shared" si="26"/>
        <v>1</v>
      </c>
      <c r="Y235" s="21">
        <f t="shared" si="27"/>
        <v>70.099999999999994</v>
      </c>
      <c r="Z235" s="15">
        <f t="shared" si="28"/>
        <v>70.099999999999994</v>
      </c>
      <c r="AA235" s="22"/>
    </row>
    <row r="236" spans="1:27" s="26" customFormat="1" x14ac:dyDescent="0.2">
      <c r="A236" s="13" t="s">
        <v>81</v>
      </c>
      <c r="B236" s="13" t="s">
        <v>81</v>
      </c>
      <c r="C236" s="8" t="s">
        <v>219</v>
      </c>
      <c r="D236" s="7">
        <v>6317</v>
      </c>
      <c r="E236" s="30" t="s">
        <v>3</v>
      </c>
      <c r="F236" s="9"/>
      <c r="G236" s="10"/>
      <c r="H236" s="11" t="s">
        <v>31</v>
      </c>
      <c r="I236" s="11" t="s">
        <v>30</v>
      </c>
      <c r="J236" s="8" t="s">
        <v>18</v>
      </c>
      <c r="K236" s="11" t="s">
        <v>30</v>
      </c>
      <c r="L236" s="14"/>
      <c r="M236" s="36">
        <v>46126.34375</v>
      </c>
      <c r="N236" s="36">
        <v>46126.672222222223</v>
      </c>
      <c r="O236" s="11"/>
      <c r="P236" s="11"/>
      <c r="Q236" s="11"/>
      <c r="R236" s="11"/>
      <c r="S236" s="15">
        <f t="shared" si="25"/>
        <v>0</v>
      </c>
      <c r="T236" s="16"/>
      <c r="U236" s="17"/>
      <c r="V236" s="18">
        <v>1</v>
      </c>
      <c r="W236" s="19">
        <v>70.099999999999994</v>
      </c>
      <c r="X236" s="20">
        <f t="shared" si="26"/>
        <v>1</v>
      </c>
      <c r="Y236" s="21">
        <f t="shared" si="27"/>
        <v>70.099999999999994</v>
      </c>
      <c r="Z236" s="15">
        <f t="shared" si="28"/>
        <v>70.099999999999994</v>
      </c>
      <c r="AA236" s="22"/>
    </row>
    <row r="237" spans="1:27" s="26" customFormat="1" x14ac:dyDescent="0.2">
      <c r="A237" s="13" t="s">
        <v>81</v>
      </c>
      <c r="B237" s="13" t="s">
        <v>81</v>
      </c>
      <c r="C237" s="8" t="s">
        <v>1034</v>
      </c>
      <c r="D237" s="7">
        <v>6462</v>
      </c>
      <c r="E237" s="30" t="s">
        <v>3</v>
      </c>
      <c r="F237" s="9"/>
      <c r="G237" s="10"/>
      <c r="H237" s="11" t="s">
        <v>31</v>
      </c>
      <c r="I237" s="11" t="s">
        <v>30</v>
      </c>
      <c r="J237" s="8" t="s">
        <v>398</v>
      </c>
      <c r="K237" s="11" t="s">
        <v>30</v>
      </c>
      <c r="L237" s="14"/>
      <c r="M237" s="36">
        <v>46113.333333333336</v>
      </c>
      <c r="N237" s="36">
        <v>46113.708333333336</v>
      </c>
      <c r="O237" s="11"/>
      <c r="P237" s="11"/>
      <c r="Q237" s="11"/>
      <c r="R237" s="11"/>
      <c r="S237" s="15">
        <f t="shared" si="25"/>
        <v>0</v>
      </c>
      <c r="T237" s="16"/>
      <c r="U237" s="17"/>
      <c r="V237" s="18">
        <v>1</v>
      </c>
      <c r="W237" s="19">
        <v>70.099999999999994</v>
      </c>
      <c r="X237" s="20">
        <f t="shared" si="26"/>
        <v>1</v>
      </c>
      <c r="Y237" s="21">
        <f t="shared" si="27"/>
        <v>70.099999999999994</v>
      </c>
      <c r="Z237" s="15">
        <f t="shared" si="28"/>
        <v>70.099999999999994</v>
      </c>
      <c r="AA237" s="22"/>
    </row>
    <row r="238" spans="1:27" s="26" customFormat="1" x14ac:dyDescent="0.2">
      <c r="A238" s="13" t="s">
        <v>81</v>
      </c>
      <c r="B238" s="13" t="s">
        <v>81</v>
      </c>
      <c r="C238" s="8" t="s">
        <v>165</v>
      </c>
      <c r="D238" s="7">
        <v>6541</v>
      </c>
      <c r="E238" s="30" t="s">
        <v>3</v>
      </c>
      <c r="F238" s="9"/>
      <c r="G238" s="10"/>
      <c r="H238" s="11" t="s">
        <v>31</v>
      </c>
      <c r="I238" s="11" t="s">
        <v>30</v>
      </c>
      <c r="J238" s="8" t="s">
        <v>1208</v>
      </c>
      <c r="K238" s="11" t="s">
        <v>30</v>
      </c>
      <c r="L238" s="14"/>
      <c r="M238" s="36">
        <v>46105.347222222219</v>
      </c>
      <c r="N238" s="36">
        <v>46105.770833333336</v>
      </c>
      <c r="O238" s="11"/>
      <c r="P238" s="11"/>
      <c r="Q238" s="11"/>
      <c r="R238" s="11"/>
      <c r="S238" s="15">
        <f t="shared" si="25"/>
        <v>0</v>
      </c>
      <c r="T238" s="16"/>
      <c r="U238" s="17"/>
      <c r="V238" s="18">
        <v>1</v>
      </c>
      <c r="W238" s="19">
        <v>70.099999999999994</v>
      </c>
      <c r="X238" s="20">
        <f t="shared" si="26"/>
        <v>1</v>
      </c>
      <c r="Y238" s="21">
        <f t="shared" si="27"/>
        <v>70.099999999999994</v>
      </c>
      <c r="Z238" s="15">
        <f t="shared" si="28"/>
        <v>70.099999999999994</v>
      </c>
      <c r="AA238" s="22"/>
    </row>
    <row r="239" spans="1:27" s="26" customFormat="1" x14ac:dyDescent="0.2">
      <c r="A239" s="13" t="s">
        <v>81</v>
      </c>
      <c r="B239" s="13" t="s">
        <v>81</v>
      </c>
      <c r="C239" s="8" t="s">
        <v>135</v>
      </c>
      <c r="D239" s="7">
        <v>9802</v>
      </c>
      <c r="E239" s="30" t="s">
        <v>1</v>
      </c>
      <c r="F239" s="9"/>
      <c r="G239" s="10"/>
      <c r="H239" s="11" t="s">
        <v>31</v>
      </c>
      <c r="I239" s="11" t="s">
        <v>30</v>
      </c>
      <c r="J239" s="8" t="s">
        <v>1209</v>
      </c>
      <c r="K239" s="11" t="s">
        <v>30</v>
      </c>
      <c r="L239" s="14"/>
      <c r="M239" s="36">
        <v>46119.375</v>
      </c>
      <c r="N239" s="36">
        <v>46119.666666666664</v>
      </c>
      <c r="O239" s="11"/>
      <c r="P239" s="11"/>
      <c r="Q239" s="11"/>
      <c r="R239" s="11"/>
      <c r="S239" s="15">
        <f t="shared" si="25"/>
        <v>0</v>
      </c>
      <c r="T239" s="16"/>
      <c r="U239" s="17"/>
      <c r="V239" s="18">
        <v>1</v>
      </c>
      <c r="W239" s="19">
        <v>70.099999999999994</v>
      </c>
      <c r="X239" s="20">
        <f t="shared" si="26"/>
        <v>1</v>
      </c>
      <c r="Y239" s="21">
        <f t="shared" si="27"/>
        <v>70.099999999999994</v>
      </c>
      <c r="Z239" s="15">
        <f t="shared" si="28"/>
        <v>70.099999999999994</v>
      </c>
      <c r="AA239" s="22"/>
    </row>
    <row r="240" spans="1:27" s="26" customFormat="1" x14ac:dyDescent="0.2">
      <c r="A240" s="13" t="s">
        <v>81</v>
      </c>
      <c r="B240" s="13" t="s">
        <v>81</v>
      </c>
      <c r="C240" s="8" t="s">
        <v>34</v>
      </c>
      <c r="D240" s="7">
        <v>9812</v>
      </c>
      <c r="E240" s="30" t="s">
        <v>1</v>
      </c>
      <c r="F240" s="9"/>
      <c r="G240" s="10"/>
      <c r="H240" s="11" t="s">
        <v>31</v>
      </c>
      <c r="I240" s="11" t="s">
        <v>30</v>
      </c>
      <c r="J240" s="8" t="s">
        <v>268</v>
      </c>
      <c r="K240" s="11" t="s">
        <v>30</v>
      </c>
      <c r="L240" s="14"/>
      <c r="M240" s="36">
        <v>46099.354166666664</v>
      </c>
      <c r="N240" s="36">
        <v>46099.720833333333</v>
      </c>
      <c r="O240" s="11"/>
      <c r="P240" s="11"/>
      <c r="Q240" s="11"/>
      <c r="R240" s="11"/>
      <c r="S240" s="15">
        <f t="shared" si="25"/>
        <v>0</v>
      </c>
      <c r="T240" s="16"/>
      <c r="U240" s="17"/>
      <c r="V240" s="18">
        <v>1</v>
      </c>
      <c r="W240" s="19">
        <v>70.099999999999994</v>
      </c>
      <c r="X240" s="20">
        <f t="shared" si="26"/>
        <v>1</v>
      </c>
      <c r="Y240" s="21">
        <f t="shared" si="27"/>
        <v>70.099999999999994</v>
      </c>
      <c r="Z240" s="15">
        <f t="shared" si="28"/>
        <v>70.099999999999994</v>
      </c>
      <c r="AA240" s="22"/>
    </row>
    <row r="241" spans="1:27" s="26" customFormat="1" x14ac:dyDescent="0.2">
      <c r="A241" s="13" t="s">
        <v>81</v>
      </c>
      <c r="B241" s="13" t="s">
        <v>81</v>
      </c>
      <c r="C241" s="8" t="s">
        <v>682</v>
      </c>
      <c r="D241" s="7">
        <v>9827</v>
      </c>
      <c r="E241" s="30" t="s">
        <v>0</v>
      </c>
      <c r="F241" s="9"/>
      <c r="G241" s="10"/>
      <c r="H241" s="11" t="s">
        <v>31</v>
      </c>
      <c r="I241" s="11" t="s">
        <v>30</v>
      </c>
      <c r="J241" s="8" t="s">
        <v>1107</v>
      </c>
      <c r="K241" s="11" t="s">
        <v>30</v>
      </c>
      <c r="L241" s="14"/>
      <c r="M241" s="36">
        <v>46122.375</v>
      </c>
      <c r="N241" s="36">
        <v>46122.645833333336</v>
      </c>
      <c r="O241" s="11"/>
      <c r="P241" s="11"/>
      <c r="Q241" s="11"/>
      <c r="R241" s="11"/>
      <c r="S241" s="15">
        <f t="shared" ref="S241:S304" si="29">Q241+R241</f>
        <v>0</v>
      </c>
      <c r="T241" s="16"/>
      <c r="U241" s="17"/>
      <c r="V241" s="18">
        <v>1</v>
      </c>
      <c r="W241" s="19">
        <v>70.099999999999994</v>
      </c>
      <c r="X241" s="20">
        <f t="shared" ref="X241:X304" si="30">T241+V241</f>
        <v>1</v>
      </c>
      <c r="Y241" s="21">
        <f t="shared" ref="Y241:Y304" si="31">(T241*U241)+(V241*W241)</f>
        <v>70.099999999999994</v>
      </c>
      <c r="Z241" s="15">
        <f t="shared" ref="Z241:Z304" si="32">S241+Y241</f>
        <v>70.099999999999994</v>
      </c>
      <c r="AA241" s="22"/>
    </row>
    <row r="242" spans="1:27" s="26" customFormat="1" x14ac:dyDescent="0.2">
      <c r="A242" s="13" t="s">
        <v>81</v>
      </c>
      <c r="B242" s="13" t="s">
        <v>81</v>
      </c>
      <c r="C242" s="8" t="s">
        <v>1051</v>
      </c>
      <c r="D242" s="7">
        <v>9829</v>
      </c>
      <c r="E242" s="30" t="s">
        <v>0</v>
      </c>
      <c r="F242" s="9"/>
      <c r="G242" s="10"/>
      <c r="H242" s="11" t="s">
        <v>31</v>
      </c>
      <c r="I242" s="11" t="s">
        <v>30</v>
      </c>
      <c r="J242" s="8" t="s">
        <v>1187</v>
      </c>
      <c r="K242" s="11" t="s">
        <v>30</v>
      </c>
      <c r="L242" s="14"/>
      <c r="M242" s="36">
        <v>46125.30972222222</v>
      </c>
      <c r="N242" s="36">
        <v>46125.874305555553</v>
      </c>
      <c r="O242" s="11"/>
      <c r="P242" s="11"/>
      <c r="Q242" s="11"/>
      <c r="R242" s="11"/>
      <c r="S242" s="15">
        <f t="shared" si="29"/>
        <v>0</v>
      </c>
      <c r="T242" s="16"/>
      <c r="U242" s="17"/>
      <c r="V242" s="18">
        <v>1</v>
      </c>
      <c r="W242" s="19">
        <v>70.099999999999994</v>
      </c>
      <c r="X242" s="20">
        <f t="shared" si="30"/>
        <v>1</v>
      </c>
      <c r="Y242" s="21">
        <f t="shared" si="31"/>
        <v>70.099999999999994</v>
      </c>
      <c r="Z242" s="15">
        <f t="shared" si="32"/>
        <v>70.099999999999994</v>
      </c>
      <c r="AA242" s="22"/>
    </row>
    <row r="243" spans="1:27" s="26" customFormat="1" x14ac:dyDescent="0.2">
      <c r="A243" s="13" t="s">
        <v>81</v>
      </c>
      <c r="B243" s="13" t="s">
        <v>81</v>
      </c>
      <c r="C243" s="8" t="s">
        <v>113</v>
      </c>
      <c r="D243" s="7">
        <v>9772</v>
      </c>
      <c r="E243" s="30" t="s">
        <v>1</v>
      </c>
      <c r="F243" s="9"/>
      <c r="G243" s="10"/>
      <c r="H243" s="11" t="s">
        <v>31</v>
      </c>
      <c r="I243" s="11" t="s">
        <v>30</v>
      </c>
      <c r="J243" s="8" t="s">
        <v>107</v>
      </c>
      <c r="K243" s="11" t="s">
        <v>30</v>
      </c>
      <c r="L243" s="14"/>
      <c r="M243" s="36">
        <v>46121.402777777781</v>
      </c>
      <c r="N243" s="36">
        <v>46121.695833333331</v>
      </c>
      <c r="O243" s="11"/>
      <c r="P243" s="11"/>
      <c r="Q243" s="11"/>
      <c r="R243" s="11"/>
      <c r="S243" s="15">
        <f t="shared" si="29"/>
        <v>0</v>
      </c>
      <c r="T243" s="16"/>
      <c r="U243" s="17"/>
      <c r="V243" s="18">
        <v>1</v>
      </c>
      <c r="W243" s="19">
        <v>70.099999999999994</v>
      </c>
      <c r="X243" s="20">
        <f t="shared" si="30"/>
        <v>1</v>
      </c>
      <c r="Y243" s="21">
        <f t="shared" si="31"/>
        <v>70.099999999999994</v>
      </c>
      <c r="Z243" s="15">
        <f t="shared" si="32"/>
        <v>70.099999999999994</v>
      </c>
      <c r="AA243" s="22"/>
    </row>
    <row r="244" spans="1:27" s="26" customFormat="1" x14ac:dyDescent="0.2">
      <c r="A244" s="13" t="s">
        <v>81</v>
      </c>
      <c r="B244" s="13" t="s">
        <v>81</v>
      </c>
      <c r="C244" s="8" t="s">
        <v>96</v>
      </c>
      <c r="D244" s="7">
        <v>9834</v>
      </c>
      <c r="E244" s="30" t="s">
        <v>2</v>
      </c>
      <c r="F244" s="9"/>
      <c r="G244" s="10"/>
      <c r="H244" s="11" t="s">
        <v>31</v>
      </c>
      <c r="I244" s="11" t="s">
        <v>30</v>
      </c>
      <c r="J244" s="8" t="s">
        <v>1090</v>
      </c>
      <c r="K244" s="11" t="s">
        <v>30</v>
      </c>
      <c r="L244" s="14"/>
      <c r="M244" s="36">
        <v>46102.3125</v>
      </c>
      <c r="N244" s="36">
        <v>46102.798611111109</v>
      </c>
      <c r="O244" s="11"/>
      <c r="P244" s="11"/>
      <c r="Q244" s="11"/>
      <c r="R244" s="11"/>
      <c r="S244" s="15">
        <f t="shared" si="29"/>
        <v>0</v>
      </c>
      <c r="T244" s="16"/>
      <c r="U244" s="17"/>
      <c r="V244" s="18">
        <v>1</v>
      </c>
      <c r="W244" s="19">
        <v>70.099999999999994</v>
      </c>
      <c r="X244" s="20">
        <f t="shared" si="30"/>
        <v>1</v>
      </c>
      <c r="Y244" s="21">
        <f t="shared" si="31"/>
        <v>70.099999999999994</v>
      </c>
      <c r="Z244" s="15">
        <f t="shared" si="32"/>
        <v>70.099999999999994</v>
      </c>
      <c r="AA244" s="22"/>
    </row>
    <row r="245" spans="1:27" s="26" customFormat="1" x14ac:dyDescent="0.2">
      <c r="A245" s="13" t="s">
        <v>81</v>
      </c>
      <c r="B245" s="13" t="s">
        <v>81</v>
      </c>
      <c r="C245" s="8" t="s">
        <v>862</v>
      </c>
      <c r="D245" s="7">
        <v>10197</v>
      </c>
      <c r="E245" s="30" t="s">
        <v>2</v>
      </c>
      <c r="F245" s="9"/>
      <c r="G245" s="10"/>
      <c r="H245" s="11" t="s">
        <v>31</v>
      </c>
      <c r="I245" s="11" t="s">
        <v>30</v>
      </c>
      <c r="J245" s="8" t="s">
        <v>1176</v>
      </c>
      <c r="K245" s="11" t="s">
        <v>30</v>
      </c>
      <c r="L245" s="14"/>
      <c r="M245" s="36">
        <v>46031.369444444441</v>
      </c>
      <c r="N245" s="36">
        <v>46031.831944444442</v>
      </c>
      <c r="O245" s="11"/>
      <c r="P245" s="11"/>
      <c r="Q245" s="11"/>
      <c r="R245" s="11"/>
      <c r="S245" s="15">
        <f t="shared" si="29"/>
        <v>0</v>
      </c>
      <c r="T245" s="16"/>
      <c r="U245" s="17"/>
      <c r="V245" s="18">
        <v>1</v>
      </c>
      <c r="W245" s="19">
        <v>70.099999999999994</v>
      </c>
      <c r="X245" s="20">
        <f t="shared" si="30"/>
        <v>1</v>
      </c>
      <c r="Y245" s="21">
        <f t="shared" si="31"/>
        <v>70.099999999999994</v>
      </c>
      <c r="Z245" s="15">
        <f t="shared" si="32"/>
        <v>70.099999999999994</v>
      </c>
      <c r="AA245" s="22"/>
    </row>
    <row r="246" spans="1:27" s="26" customFormat="1" x14ac:dyDescent="0.2">
      <c r="A246" s="13" t="s">
        <v>81</v>
      </c>
      <c r="B246" s="13" t="s">
        <v>81</v>
      </c>
      <c r="C246" s="8" t="s">
        <v>862</v>
      </c>
      <c r="D246" s="7">
        <v>10197</v>
      </c>
      <c r="E246" s="30" t="s">
        <v>2</v>
      </c>
      <c r="F246" s="9"/>
      <c r="G246" s="10"/>
      <c r="H246" s="11" t="s">
        <v>31</v>
      </c>
      <c r="I246" s="11" t="s">
        <v>30</v>
      </c>
      <c r="J246" s="8" t="s">
        <v>126</v>
      </c>
      <c r="K246" s="11" t="s">
        <v>30</v>
      </c>
      <c r="L246" s="14"/>
      <c r="M246" s="36">
        <v>46045.359027777777</v>
      </c>
      <c r="N246" s="36">
        <v>46045.742361111108</v>
      </c>
      <c r="O246" s="11"/>
      <c r="P246" s="11"/>
      <c r="Q246" s="11"/>
      <c r="R246" s="11"/>
      <c r="S246" s="15">
        <f t="shared" si="29"/>
        <v>0</v>
      </c>
      <c r="T246" s="16"/>
      <c r="U246" s="17"/>
      <c r="V246" s="18">
        <v>1</v>
      </c>
      <c r="W246" s="19">
        <v>70.099999999999994</v>
      </c>
      <c r="X246" s="20">
        <f t="shared" si="30"/>
        <v>1</v>
      </c>
      <c r="Y246" s="21">
        <f t="shared" si="31"/>
        <v>70.099999999999994</v>
      </c>
      <c r="Z246" s="15">
        <f t="shared" si="32"/>
        <v>70.099999999999994</v>
      </c>
      <c r="AA246" s="22"/>
    </row>
    <row r="247" spans="1:27" s="26" customFormat="1" x14ac:dyDescent="0.2">
      <c r="A247" s="13" t="s">
        <v>81</v>
      </c>
      <c r="B247" s="13" t="s">
        <v>81</v>
      </c>
      <c r="C247" s="8" t="s">
        <v>119</v>
      </c>
      <c r="D247" s="7">
        <v>10194</v>
      </c>
      <c r="E247" s="30" t="s">
        <v>1</v>
      </c>
      <c r="F247" s="9"/>
      <c r="G247" s="10"/>
      <c r="H247" s="11" t="s">
        <v>31</v>
      </c>
      <c r="I247" s="11" t="s">
        <v>30</v>
      </c>
      <c r="J247" s="8" t="s">
        <v>1210</v>
      </c>
      <c r="K247" s="11" t="s">
        <v>30</v>
      </c>
      <c r="L247" s="14"/>
      <c r="M247" s="36">
        <v>46113.3125</v>
      </c>
      <c r="N247" s="36">
        <v>46113.583333333336</v>
      </c>
      <c r="O247" s="11"/>
      <c r="P247" s="11"/>
      <c r="Q247" s="11"/>
      <c r="R247" s="11"/>
      <c r="S247" s="15">
        <f t="shared" si="29"/>
        <v>0</v>
      </c>
      <c r="T247" s="16"/>
      <c r="U247" s="17"/>
      <c r="V247" s="18">
        <v>1</v>
      </c>
      <c r="W247" s="19">
        <v>70.099999999999994</v>
      </c>
      <c r="X247" s="20">
        <f t="shared" si="30"/>
        <v>1</v>
      </c>
      <c r="Y247" s="21">
        <f t="shared" si="31"/>
        <v>70.099999999999994</v>
      </c>
      <c r="Z247" s="15">
        <f t="shared" si="32"/>
        <v>70.099999999999994</v>
      </c>
      <c r="AA247" s="22"/>
    </row>
    <row r="248" spans="1:27" s="26" customFormat="1" x14ac:dyDescent="0.2">
      <c r="A248" s="13" t="s">
        <v>81</v>
      </c>
      <c r="B248" s="13" t="s">
        <v>81</v>
      </c>
      <c r="C248" s="8" t="s">
        <v>1035</v>
      </c>
      <c r="D248" s="7">
        <v>10380</v>
      </c>
      <c r="E248" s="30" t="s">
        <v>2</v>
      </c>
      <c r="F248" s="9"/>
      <c r="G248" s="10"/>
      <c r="H248" s="11" t="s">
        <v>31</v>
      </c>
      <c r="I248" s="11" t="s">
        <v>30</v>
      </c>
      <c r="J248" s="8" t="s">
        <v>1211</v>
      </c>
      <c r="K248" s="11" t="s">
        <v>30</v>
      </c>
      <c r="L248" s="14"/>
      <c r="M248" s="36">
        <v>46107.361111111109</v>
      </c>
      <c r="N248" s="36">
        <v>46107.746527777781</v>
      </c>
      <c r="O248" s="11"/>
      <c r="P248" s="11"/>
      <c r="Q248" s="11"/>
      <c r="R248" s="11"/>
      <c r="S248" s="15">
        <f t="shared" si="29"/>
        <v>0</v>
      </c>
      <c r="T248" s="16"/>
      <c r="U248" s="17"/>
      <c r="V248" s="18">
        <v>1</v>
      </c>
      <c r="W248" s="19">
        <v>70.099999999999994</v>
      </c>
      <c r="X248" s="20">
        <f t="shared" si="30"/>
        <v>1</v>
      </c>
      <c r="Y248" s="21">
        <f t="shared" si="31"/>
        <v>70.099999999999994</v>
      </c>
      <c r="Z248" s="15">
        <f t="shared" si="32"/>
        <v>70.099999999999994</v>
      </c>
      <c r="AA248" s="22"/>
    </row>
    <row r="249" spans="1:27" s="26" customFormat="1" x14ac:dyDescent="0.2">
      <c r="A249" s="13" t="s">
        <v>81</v>
      </c>
      <c r="B249" s="13" t="s">
        <v>81</v>
      </c>
      <c r="C249" s="8" t="s">
        <v>9</v>
      </c>
      <c r="D249" s="7">
        <v>10427</v>
      </c>
      <c r="E249" s="30" t="s">
        <v>2</v>
      </c>
      <c r="F249" s="9"/>
      <c r="G249" s="10"/>
      <c r="H249" s="11" t="s">
        <v>31</v>
      </c>
      <c r="I249" s="11" t="s">
        <v>30</v>
      </c>
      <c r="J249" s="8" t="s">
        <v>271</v>
      </c>
      <c r="K249" s="11" t="s">
        <v>30</v>
      </c>
      <c r="L249" s="14"/>
      <c r="M249" s="36">
        <v>46066.402777777781</v>
      </c>
      <c r="N249" s="36">
        <v>46066.819444444445</v>
      </c>
      <c r="O249" s="11"/>
      <c r="P249" s="11"/>
      <c r="Q249" s="11"/>
      <c r="R249" s="11"/>
      <c r="S249" s="15">
        <f t="shared" si="29"/>
        <v>0</v>
      </c>
      <c r="T249" s="16"/>
      <c r="U249" s="17"/>
      <c r="V249" s="18">
        <v>1</v>
      </c>
      <c r="W249" s="19">
        <v>70.099999999999994</v>
      </c>
      <c r="X249" s="20">
        <f t="shared" si="30"/>
        <v>1</v>
      </c>
      <c r="Y249" s="21">
        <f t="shared" si="31"/>
        <v>70.099999999999994</v>
      </c>
      <c r="Z249" s="15">
        <f t="shared" si="32"/>
        <v>70.099999999999994</v>
      </c>
      <c r="AA249" s="22"/>
    </row>
    <row r="250" spans="1:27" s="26" customFormat="1" x14ac:dyDescent="0.2">
      <c r="A250" s="13" t="s">
        <v>81</v>
      </c>
      <c r="B250" s="13" t="s">
        <v>81</v>
      </c>
      <c r="C250" s="8" t="s">
        <v>97</v>
      </c>
      <c r="D250" s="7">
        <v>10190</v>
      </c>
      <c r="E250" s="30" t="s">
        <v>2</v>
      </c>
      <c r="F250" s="9"/>
      <c r="G250" s="10"/>
      <c r="H250" s="11" t="s">
        <v>31</v>
      </c>
      <c r="I250" s="11" t="s">
        <v>30</v>
      </c>
      <c r="J250" s="8" t="s">
        <v>37</v>
      </c>
      <c r="K250" s="11" t="s">
        <v>30</v>
      </c>
      <c r="L250" s="14"/>
      <c r="M250" s="36">
        <v>46107.375</v>
      </c>
      <c r="N250" s="36">
        <v>46107.708333333336</v>
      </c>
      <c r="O250" s="11"/>
      <c r="P250" s="11"/>
      <c r="Q250" s="11"/>
      <c r="R250" s="11"/>
      <c r="S250" s="15">
        <f t="shared" si="29"/>
        <v>0</v>
      </c>
      <c r="T250" s="16"/>
      <c r="U250" s="17"/>
      <c r="V250" s="18">
        <v>1</v>
      </c>
      <c r="W250" s="19">
        <v>70.099999999999994</v>
      </c>
      <c r="X250" s="20">
        <f t="shared" si="30"/>
        <v>1</v>
      </c>
      <c r="Y250" s="21">
        <f t="shared" si="31"/>
        <v>70.099999999999994</v>
      </c>
      <c r="Z250" s="15">
        <f t="shared" si="32"/>
        <v>70.099999999999994</v>
      </c>
      <c r="AA250" s="22"/>
    </row>
    <row r="251" spans="1:27" s="26" customFormat="1" x14ac:dyDescent="0.2">
      <c r="A251" s="13" t="s">
        <v>81</v>
      </c>
      <c r="B251" s="13" t="s">
        <v>81</v>
      </c>
      <c r="C251" s="8" t="s">
        <v>44</v>
      </c>
      <c r="D251" s="7">
        <v>10435</v>
      </c>
      <c r="E251" s="30" t="s">
        <v>2</v>
      </c>
      <c r="F251" s="9"/>
      <c r="G251" s="10"/>
      <c r="H251" s="11" t="s">
        <v>31</v>
      </c>
      <c r="I251" s="11" t="s">
        <v>30</v>
      </c>
      <c r="J251" s="8" t="s">
        <v>244</v>
      </c>
      <c r="K251" s="11" t="s">
        <v>30</v>
      </c>
      <c r="L251" s="14"/>
      <c r="M251" s="36">
        <v>46120.416666666664</v>
      </c>
      <c r="N251" s="36">
        <v>46120.791666666664</v>
      </c>
      <c r="O251" s="11"/>
      <c r="P251" s="11"/>
      <c r="Q251" s="11"/>
      <c r="R251" s="11"/>
      <c r="S251" s="15">
        <f t="shared" si="29"/>
        <v>0</v>
      </c>
      <c r="T251" s="16"/>
      <c r="U251" s="17"/>
      <c r="V251" s="18">
        <v>1</v>
      </c>
      <c r="W251" s="19">
        <v>70.099999999999994</v>
      </c>
      <c r="X251" s="20">
        <f t="shared" si="30"/>
        <v>1</v>
      </c>
      <c r="Y251" s="21">
        <f t="shared" si="31"/>
        <v>70.099999999999994</v>
      </c>
      <c r="Z251" s="15">
        <f t="shared" si="32"/>
        <v>70.099999999999994</v>
      </c>
      <c r="AA251" s="22"/>
    </row>
    <row r="252" spans="1:27" s="26" customFormat="1" x14ac:dyDescent="0.2">
      <c r="A252" s="13" t="s">
        <v>81</v>
      </c>
      <c r="B252" s="13" t="s">
        <v>81</v>
      </c>
      <c r="C252" s="8" t="s">
        <v>136</v>
      </c>
      <c r="D252" s="7">
        <v>10549</v>
      </c>
      <c r="E252" s="30" t="s">
        <v>2</v>
      </c>
      <c r="F252" s="9"/>
      <c r="G252" s="10"/>
      <c r="H252" s="11" t="s">
        <v>31</v>
      </c>
      <c r="I252" s="11" t="s">
        <v>30</v>
      </c>
      <c r="J252" s="8" t="s">
        <v>204</v>
      </c>
      <c r="K252" s="11" t="s">
        <v>30</v>
      </c>
      <c r="L252" s="14"/>
      <c r="M252" s="36">
        <v>46050.268055555556</v>
      </c>
      <c r="N252" s="36">
        <v>46050.777777777781</v>
      </c>
      <c r="O252" s="11"/>
      <c r="P252" s="11"/>
      <c r="Q252" s="11"/>
      <c r="R252" s="11"/>
      <c r="S252" s="15">
        <f t="shared" si="29"/>
        <v>0</v>
      </c>
      <c r="T252" s="16"/>
      <c r="U252" s="17"/>
      <c r="V252" s="18">
        <v>1</v>
      </c>
      <c r="W252" s="19">
        <v>70.099999999999994</v>
      </c>
      <c r="X252" s="20">
        <f t="shared" si="30"/>
        <v>1</v>
      </c>
      <c r="Y252" s="21">
        <f t="shared" si="31"/>
        <v>70.099999999999994</v>
      </c>
      <c r="Z252" s="15">
        <f t="shared" si="32"/>
        <v>70.099999999999994</v>
      </c>
      <c r="AA252" s="22"/>
    </row>
    <row r="253" spans="1:27" s="26" customFormat="1" x14ac:dyDescent="0.2">
      <c r="A253" s="13" t="s">
        <v>81</v>
      </c>
      <c r="B253" s="13" t="s">
        <v>81</v>
      </c>
      <c r="C253" s="8" t="s">
        <v>136</v>
      </c>
      <c r="D253" s="7">
        <v>10549</v>
      </c>
      <c r="E253" s="30" t="s">
        <v>2</v>
      </c>
      <c r="F253" s="9"/>
      <c r="G253" s="10"/>
      <c r="H253" s="11" t="s">
        <v>31</v>
      </c>
      <c r="I253" s="11" t="s">
        <v>30</v>
      </c>
      <c r="J253" s="8" t="s">
        <v>1212</v>
      </c>
      <c r="K253" s="11" t="s">
        <v>30</v>
      </c>
      <c r="L253" s="14"/>
      <c r="M253" s="36">
        <v>46051.256944444445</v>
      </c>
      <c r="N253" s="36">
        <v>46051.822916666664</v>
      </c>
      <c r="O253" s="11"/>
      <c r="P253" s="11"/>
      <c r="Q253" s="11"/>
      <c r="R253" s="11"/>
      <c r="S253" s="15">
        <f t="shared" si="29"/>
        <v>0</v>
      </c>
      <c r="T253" s="16"/>
      <c r="U253" s="17"/>
      <c r="V253" s="18">
        <v>1</v>
      </c>
      <c r="W253" s="19">
        <v>70.099999999999994</v>
      </c>
      <c r="X253" s="20">
        <f t="shared" si="30"/>
        <v>1</v>
      </c>
      <c r="Y253" s="21">
        <f t="shared" si="31"/>
        <v>70.099999999999994</v>
      </c>
      <c r="Z253" s="15">
        <f t="shared" si="32"/>
        <v>70.099999999999994</v>
      </c>
      <c r="AA253" s="22"/>
    </row>
    <row r="254" spans="1:27" s="26" customFormat="1" x14ac:dyDescent="0.2">
      <c r="A254" s="13" t="s">
        <v>81</v>
      </c>
      <c r="B254" s="13" t="s">
        <v>81</v>
      </c>
      <c r="C254" s="8" t="s">
        <v>136</v>
      </c>
      <c r="D254" s="7">
        <v>10549</v>
      </c>
      <c r="E254" s="30" t="s">
        <v>2</v>
      </c>
      <c r="F254" s="9"/>
      <c r="G254" s="10"/>
      <c r="H254" s="11" t="s">
        <v>31</v>
      </c>
      <c r="I254" s="11" t="s">
        <v>30</v>
      </c>
      <c r="J254" s="8" t="s">
        <v>204</v>
      </c>
      <c r="K254" s="11" t="s">
        <v>30</v>
      </c>
      <c r="L254" s="14"/>
      <c r="M254" s="36">
        <v>46027.268055555556</v>
      </c>
      <c r="N254" s="36">
        <v>46027.677777777775</v>
      </c>
      <c r="O254" s="11"/>
      <c r="P254" s="11"/>
      <c r="Q254" s="11"/>
      <c r="R254" s="11"/>
      <c r="S254" s="15">
        <f t="shared" si="29"/>
        <v>0</v>
      </c>
      <c r="T254" s="16"/>
      <c r="U254" s="17"/>
      <c r="V254" s="18">
        <v>1</v>
      </c>
      <c r="W254" s="19">
        <v>70.099999999999994</v>
      </c>
      <c r="X254" s="20">
        <f t="shared" si="30"/>
        <v>1</v>
      </c>
      <c r="Y254" s="21">
        <f t="shared" si="31"/>
        <v>70.099999999999994</v>
      </c>
      <c r="Z254" s="15">
        <f t="shared" si="32"/>
        <v>70.099999999999994</v>
      </c>
      <c r="AA254" s="22"/>
    </row>
    <row r="255" spans="1:27" s="26" customFormat="1" x14ac:dyDescent="0.2">
      <c r="A255" s="13" t="s">
        <v>81</v>
      </c>
      <c r="B255" s="13" t="s">
        <v>81</v>
      </c>
      <c r="C255" s="8" t="s">
        <v>1052</v>
      </c>
      <c r="D255" s="7">
        <v>10263</v>
      </c>
      <c r="E255" s="30" t="s">
        <v>1</v>
      </c>
      <c r="F255" s="9"/>
      <c r="G255" s="10"/>
      <c r="H255" s="11" t="s">
        <v>31</v>
      </c>
      <c r="I255" s="11" t="s">
        <v>30</v>
      </c>
      <c r="J255" s="8" t="s">
        <v>1213</v>
      </c>
      <c r="K255" s="11" t="s">
        <v>30</v>
      </c>
      <c r="L255" s="14"/>
      <c r="M255" s="36">
        <v>46100.34375</v>
      </c>
      <c r="N255" s="36">
        <v>46100.694444444445</v>
      </c>
      <c r="O255" s="11"/>
      <c r="P255" s="11"/>
      <c r="Q255" s="11"/>
      <c r="R255" s="11"/>
      <c r="S255" s="15">
        <f t="shared" si="29"/>
        <v>0</v>
      </c>
      <c r="T255" s="16"/>
      <c r="U255" s="17"/>
      <c r="V255" s="18">
        <v>1</v>
      </c>
      <c r="W255" s="19">
        <v>70.099999999999994</v>
      </c>
      <c r="X255" s="20">
        <f t="shared" si="30"/>
        <v>1</v>
      </c>
      <c r="Y255" s="21">
        <f t="shared" si="31"/>
        <v>70.099999999999994</v>
      </c>
      <c r="Z255" s="15">
        <f t="shared" si="32"/>
        <v>70.099999999999994</v>
      </c>
      <c r="AA255" s="22"/>
    </row>
    <row r="256" spans="1:27" s="26" customFormat="1" x14ac:dyDescent="0.2">
      <c r="A256" s="13" t="s">
        <v>81</v>
      </c>
      <c r="B256" s="13" t="s">
        <v>81</v>
      </c>
      <c r="C256" s="8" t="s">
        <v>1053</v>
      </c>
      <c r="D256" s="7">
        <v>10660</v>
      </c>
      <c r="E256" s="30" t="s">
        <v>3</v>
      </c>
      <c r="F256" s="9"/>
      <c r="G256" s="10"/>
      <c r="H256" s="11" t="s">
        <v>31</v>
      </c>
      <c r="I256" s="11" t="s">
        <v>30</v>
      </c>
      <c r="J256" s="8" t="s">
        <v>1214</v>
      </c>
      <c r="K256" s="11" t="s">
        <v>30</v>
      </c>
      <c r="L256" s="14"/>
      <c r="M256" s="36">
        <v>46092.300694444442</v>
      </c>
      <c r="N256" s="36">
        <v>46092.765972222223</v>
      </c>
      <c r="O256" s="11"/>
      <c r="P256" s="11"/>
      <c r="Q256" s="11"/>
      <c r="R256" s="11"/>
      <c r="S256" s="15">
        <f t="shared" si="29"/>
        <v>0</v>
      </c>
      <c r="T256" s="16"/>
      <c r="U256" s="17"/>
      <c r="V256" s="18">
        <v>1</v>
      </c>
      <c r="W256" s="19">
        <v>70.099999999999994</v>
      </c>
      <c r="X256" s="20">
        <f t="shared" si="30"/>
        <v>1</v>
      </c>
      <c r="Y256" s="21">
        <f t="shared" si="31"/>
        <v>70.099999999999994</v>
      </c>
      <c r="Z256" s="15">
        <f t="shared" si="32"/>
        <v>70.099999999999994</v>
      </c>
      <c r="AA256" s="22"/>
    </row>
    <row r="257" spans="1:27" s="26" customFormat="1" x14ac:dyDescent="0.2">
      <c r="A257" s="13" t="s">
        <v>81</v>
      </c>
      <c r="B257" s="13" t="s">
        <v>81</v>
      </c>
      <c r="C257" s="8" t="s">
        <v>865</v>
      </c>
      <c r="D257" s="7">
        <v>9873</v>
      </c>
      <c r="E257" s="30" t="s">
        <v>1</v>
      </c>
      <c r="F257" s="9"/>
      <c r="G257" s="10"/>
      <c r="H257" s="11" t="s">
        <v>31</v>
      </c>
      <c r="I257" s="11" t="s">
        <v>30</v>
      </c>
      <c r="J257" s="8" t="s">
        <v>1215</v>
      </c>
      <c r="K257" s="11" t="s">
        <v>30</v>
      </c>
      <c r="L257" s="14"/>
      <c r="M257" s="36">
        <v>46108.340277777781</v>
      </c>
      <c r="N257" s="36">
        <v>46108.698611111111</v>
      </c>
      <c r="O257" s="11"/>
      <c r="P257" s="11"/>
      <c r="Q257" s="11"/>
      <c r="R257" s="11"/>
      <c r="S257" s="15">
        <f t="shared" si="29"/>
        <v>0</v>
      </c>
      <c r="T257" s="16"/>
      <c r="U257" s="17"/>
      <c r="V257" s="18">
        <v>1</v>
      </c>
      <c r="W257" s="19">
        <v>70.099999999999994</v>
      </c>
      <c r="X257" s="20">
        <f t="shared" si="30"/>
        <v>1</v>
      </c>
      <c r="Y257" s="21">
        <f t="shared" si="31"/>
        <v>70.099999999999994</v>
      </c>
      <c r="Z257" s="15">
        <f t="shared" si="32"/>
        <v>70.099999999999994</v>
      </c>
      <c r="AA257" s="22"/>
    </row>
    <row r="258" spans="1:27" s="26" customFormat="1" x14ac:dyDescent="0.2">
      <c r="A258" s="13" t="s">
        <v>81</v>
      </c>
      <c r="B258" s="13" t="s">
        <v>81</v>
      </c>
      <c r="C258" s="8" t="s">
        <v>866</v>
      </c>
      <c r="D258" s="7">
        <v>10826</v>
      </c>
      <c r="E258" s="30" t="s">
        <v>1</v>
      </c>
      <c r="F258" s="9"/>
      <c r="G258" s="10"/>
      <c r="H258" s="11" t="s">
        <v>31</v>
      </c>
      <c r="I258" s="11" t="s">
        <v>30</v>
      </c>
      <c r="J258" s="8" t="s">
        <v>1216</v>
      </c>
      <c r="K258" s="11" t="s">
        <v>30</v>
      </c>
      <c r="L258" s="14"/>
      <c r="M258" s="36">
        <v>46107.333333333336</v>
      </c>
      <c r="N258" s="36">
        <v>46107.75</v>
      </c>
      <c r="O258" s="11"/>
      <c r="P258" s="11"/>
      <c r="Q258" s="11"/>
      <c r="R258" s="11"/>
      <c r="S258" s="15">
        <f t="shared" si="29"/>
        <v>0</v>
      </c>
      <c r="T258" s="16"/>
      <c r="U258" s="17"/>
      <c r="V258" s="18">
        <v>1</v>
      </c>
      <c r="W258" s="19">
        <v>70.099999999999994</v>
      </c>
      <c r="X258" s="20">
        <f t="shared" si="30"/>
        <v>1</v>
      </c>
      <c r="Y258" s="21">
        <f t="shared" si="31"/>
        <v>70.099999999999994</v>
      </c>
      <c r="Z258" s="15">
        <f t="shared" si="32"/>
        <v>70.099999999999994</v>
      </c>
      <c r="AA258" s="22"/>
    </row>
    <row r="259" spans="1:27" s="26" customFormat="1" x14ac:dyDescent="0.2">
      <c r="A259" s="13" t="s">
        <v>81</v>
      </c>
      <c r="B259" s="13" t="s">
        <v>81</v>
      </c>
      <c r="C259" s="8" t="s">
        <v>281</v>
      </c>
      <c r="D259" s="7">
        <v>10886</v>
      </c>
      <c r="E259" s="30" t="s">
        <v>3</v>
      </c>
      <c r="F259" s="9"/>
      <c r="G259" s="10"/>
      <c r="H259" s="11" t="s">
        <v>31</v>
      </c>
      <c r="I259" s="11" t="s">
        <v>30</v>
      </c>
      <c r="J259" s="8" t="s">
        <v>350</v>
      </c>
      <c r="K259" s="11" t="s">
        <v>30</v>
      </c>
      <c r="L259" s="14"/>
      <c r="M259" s="36">
        <v>46133.325694444444</v>
      </c>
      <c r="N259" s="36">
        <v>46133.760416666664</v>
      </c>
      <c r="O259" s="11"/>
      <c r="P259" s="11"/>
      <c r="Q259" s="11"/>
      <c r="R259" s="11"/>
      <c r="S259" s="15">
        <f t="shared" si="29"/>
        <v>0</v>
      </c>
      <c r="T259" s="16"/>
      <c r="U259" s="17"/>
      <c r="V259" s="18">
        <v>1</v>
      </c>
      <c r="W259" s="19">
        <v>70.099999999999994</v>
      </c>
      <c r="X259" s="20">
        <f t="shared" si="30"/>
        <v>1</v>
      </c>
      <c r="Y259" s="21">
        <f t="shared" si="31"/>
        <v>70.099999999999994</v>
      </c>
      <c r="Z259" s="15">
        <f t="shared" si="32"/>
        <v>70.099999999999994</v>
      </c>
      <c r="AA259" s="22"/>
    </row>
    <row r="260" spans="1:27" s="26" customFormat="1" x14ac:dyDescent="0.2">
      <c r="A260" s="13" t="s">
        <v>81</v>
      </c>
      <c r="B260" s="13" t="s">
        <v>81</v>
      </c>
      <c r="C260" s="8" t="s">
        <v>281</v>
      </c>
      <c r="D260" s="7">
        <v>10886</v>
      </c>
      <c r="E260" s="30" t="s">
        <v>3</v>
      </c>
      <c r="F260" s="9"/>
      <c r="G260" s="10"/>
      <c r="H260" s="11" t="s">
        <v>31</v>
      </c>
      <c r="I260" s="11" t="s">
        <v>30</v>
      </c>
      <c r="J260" s="8" t="s">
        <v>314</v>
      </c>
      <c r="K260" s="11" t="s">
        <v>30</v>
      </c>
      <c r="L260" s="14"/>
      <c r="M260" s="36">
        <v>46119.349305555559</v>
      </c>
      <c r="N260" s="36">
        <v>46119.802777777775</v>
      </c>
      <c r="O260" s="11"/>
      <c r="P260" s="11"/>
      <c r="Q260" s="11"/>
      <c r="R260" s="11"/>
      <c r="S260" s="15">
        <f t="shared" si="29"/>
        <v>0</v>
      </c>
      <c r="T260" s="16"/>
      <c r="U260" s="17"/>
      <c r="V260" s="18">
        <v>1</v>
      </c>
      <c r="W260" s="19">
        <v>70.099999999999994</v>
      </c>
      <c r="X260" s="20">
        <f t="shared" si="30"/>
        <v>1</v>
      </c>
      <c r="Y260" s="21">
        <f t="shared" si="31"/>
        <v>70.099999999999994</v>
      </c>
      <c r="Z260" s="15">
        <f t="shared" si="32"/>
        <v>70.099999999999994</v>
      </c>
      <c r="AA260" s="22"/>
    </row>
    <row r="261" spans="1:27" s="26" customFormat="1" x14ac:dyDescent="0.2">
      <c r="A261" s="13" t="s">
        <v>81</v>
      </c>
      <c r="B261" s="13" t="s">
        <v>81</v>
      </c>
      <c r="C261" s="8" t="s">
        <v>281</v>
      </c>
      <c r="D261" s="7">
        <v>10886</v>
      </c>
      <c r="E261" s="30" t="s">
        <v>3</v>
      </c>
      <c r="F261" s="9"/>
      <c r="G261" s="10"/>
      <c r="H261" s="11" t="s">
        <v>31</v>
      </c>
      <c r="I261" s="11" t="s">
        <v>30</v>
      </c>
      <c r="J261" s="8" t="s">
        <v>325</v>
      </c>
      <c r="K261" s="11" t="s">
        <v>30</v>
      </c>
      <c r="L261" s="14"/>
      <c r="M261" s="36">
        <v>46134.328472222223</v>
      </c>
      <c r="N261" s="36">
        <v>46134.711111111108</v>
      </c>
      <c r="O261" s="11"/>
      <c r="P261" s="11"/>
      <c r="Q261" s="11"/>
      <c r="R261" s="11"/>
      <c r="S261" s="15">
        <f t="shared" si="29"/>
        <v>0</v>
      </c>
      <c r="T261" s="16"/>
      <c r="U261" s="17"/>
      <c r="V261" s="18">
        <v>1</v>
      </c>
      <c r="W261" s="19">
        <v>70.099999999999994</v>
      </c>
      <c r="X261" s="20">
        <f t="shared" si="30"/>
        <v>1</v>
      </c>
      <c r="Y261" s="21">
        <f t="shared" si="31"/>
        <v>70.099999999999994</v>
      </c>
      <c r="Z261" s="15">
        <f t="shared" si="32"/>
        <v>70.099999999999994</v>
      </c>
      <c r="AA261" s="22"/>
    </row>
    <row r="262" spans="1:27" s="26" customFormat="1" x14ac:dyDescent="0.2">
      <c r="A262" s="13" t="s">
        <v>81</v>
      </c>
      <c r="B262" s="13" t="s">
        <v>81</v>
      </c>
      <c r="C262" s="8" t="s">
        <v>38</v>
      </c>
      <c r="D262" s="7">
        <v>10894</v>
      </c>
      <c r="E262" s="30" t="s">
        <v>3</v>
      </c>
      <c r="F262" s="9"/>
      <c r="G262" s="10"/>
      <c r="H262" s="11" t="s">
        <v>31</v>
      </c>
      <c r="I262" s="11" t="s">
        <v>30</v>
      </c>
      <c r="J262" s="8" t="s">
        <v>1217</v>
      </c>
      <c r="K262" s="11" t="s">
        <v>30</v>
      </c>
      <c r="L262" s="14"/>
      <c r="M262" s="36">
        <v>46123.416666666664</v>
      </c>
      <c r="N262" s="36">
        <v>46123.722222222219</v>
      </c>
      <c r="O262" s="11"/>
      <c r="P262" s="11"/>
      <c r="Q262" s="11"/>
      <c r="R262" s="11"/>
      <c r="S262" s="15">
        <f t="shared" si="29"/>
        <v>0</v>
      </c>
      <c r="T262" s="16"/>
      <c r="U262" s="17"/>
      <c r="V262" s="18">
        <v>1</v>
      </c>
      <c r="W262" s="19">
        <v>70.099999999999994</v>
      </c>
      <c r="X262" s="20">
        <f t="shared" si="30"/>
        <v>1</v>
      </c>
      <c r="Y262" s="21">
        <f t="shared" si="31"/>
        <v>70.099999999999994</v>
      </c>
      <c r="Z262" s="15">
        <f t="shared" si="32"/>
        <v>70.099999999999994</v>
      </c>
      <c r="AA262" s="22"/>
    </row>
    <row r="263" spans="1:27" s="26" customFormat="1" x14ac:dyDescent="0.2">
      <c r="A263" s="13" t="s">
        <v>81</v>
      </c>
      <c r="B263" s="13" t="s">
        <v>81</v>
      </c>
      <c r="C263" s="8" t="s">
        <v>867</v>
      </c>
      <c r="D263" s="7">
        <v>10824</v>
      </c>
      <c r="E263" s="30" t="s">
        <v>3</v>
      </c>
      <c r="F263" s="9"/>
      <c r="G263" s="10"/>
      <c r="H263" s="11" t="s">
        <v>31</v>
      </c>
      <c r="I263" s="11" t="s">
        <v>30</v>
      </c>
      <c r="J263" s="8" t="s">
        <v>923</v>
      </c>
      <c r="K263" s="11" t="s">
        <v>30</v>
      </c>
      <c r="L263" s="14"/>
      <c r="M263" s="36">
        <v>46055.347222222219</v>
      </c>
      <c r="N263" s="36">
        <v>46055.854166666664</v>
      </c>
      <c r="O263" s="11"/>
      <c r="P263" s="11"/>
      <c r="Q263" s="11"/>
      <c r="R263" s="11"/>
      <c r="S263" s="15">
        <f t="shared" si="29"/>
        <v>0</v>
      </c>
      <c r="T263" s="16"/>
      <c r="U263" s="17"/>
      <c r="V263" s="18">
        <v>1</v>
      </c>
      <c r="W263" s="19">
        <v>70.099999999999994</v>
      </c>
      <c r="X263" s="20">
        <f t="shared" si="30"/>
        <v>1</v>
      </c>
      <c r="Y263" s="21">
        <f t="shared" si="31"/>
        <v>70.099999999999994</v>
      </c>
      <c r="Z263" s="15">
        <f t="shared" si="32"/>
        <v>70.099999999999994</v>
      </c>
      <c r="AA263" s="22"/>
    </row>
    <row r="264" spans="1:27" s="26" customFormat="1" x14ac:dyDescent="0.2">
      <c r="A264" s="13" t="s">
        <v>81</v>
      </c>
      <c r="B264" s="13" t="s">
        <v>81</v>
      </c>
      <c r="C264" s="8" t="s">
        <v>867</v>
      </c>
      <c r="D264" s="7">
        <v>10824</v>
      </c>
      <c r="E264" s="30" t="s">
        <v>3</v>
      </c>
      <c r="F264" s="9"/>
      <c r="G264" s="10"/>
      <c r="H264" s="11" t="s">
        <v>31</v>
      </c>
      <c r="I264" s="11" t="s">
        <v>30</v>
      </c>
      <c r="J264" s="8" t="s">
        <v>1218</v>
      </c>
      <c r="K264" s="11" t="s">
        <v>30</v>
      </c>
      <c r="L264" s="14"/>
      <c r="M264" s="36">
        <v>46112.34375</v>
      </c>
      <c r="N264" s="36">
        <v>46112.788194444445</v>
      </c>
      <c r="O264" s="11"/>
      <c r="P264" s="11"/>
      <c r="Q264" s="11"/>
      <c r="R264" s="11"/>
      <c r="S264" s="15">
        <f t="shared" si="29"/>
        <v>0</v>
      </c>
      <c r="T264" s="16"/>
      <c r="U264" s="17"/>
      <c r="V264" s="18">
        <v>1</v>
      </c>
      <c r="W264" s="19">
        <v>70.099999999999994</v>
      </c>
      <c r="X264" s="20">
        <f t="shared" si="30"/>
        <v>1</v>
      </c>
      <c r="Y264" s="21">
        <f t="shared" si="31"/>
        <v>70.099999999999994</v>
      </c>
      <c r="Z264" s="15">
        <f t="shared" si="32"/>
        <v>70.099999999999994</v>
      </c>
      <c r="AA264" s="22"/>
    </row>
    <row r="265" spans="1:27" s="26" customFormat="1" x14ac:dyDescent="0.2">
      <c r="A265" s="13" t="s">
        <v>81</v>
      </c>
      <c r="B265" s="13" t="s">
        <v>81</v>
      </c>
      <c r="C265" s="8" t="s">
        <v>867</v>
      </c>
      <c r="D265" s="7">
        <v>10824</v>
      </c>
      <c r="E265" s="30" t="s">
        <v>3</v>
      </c>
      <c r="F265" s="9"/>
      <c r="G265" s="10"/>
      <c r="H265" s="11" t="s">
        <v>31</v>
      </c>
      <c r="I265" s="11" t="s">
        <v>30</v>
      </c>
      <c r="J265" s="8" t="s">
        <v>924</v>
      </c>
      <c r="K265" s="11" t="s">
        <v>30</v>
      </c>
      <c r="L265" s="14"/>
      <c r="M265" s="36">
        <v>46091.350694444445</v>
      </c>
      <c r="N265" s="36">
        <v>46091.795138888891</v>
      </c>
      <c r="O265" s="11"/>
      <c r="P265" s="11"/>
      <c r="Q265" s="11"/>
      <c r="R265" s="11"/>
      <c r="S265" s="15">
        <f t="shared" si="29"/>
        <v>0</v>
      </c>
      <c r="T265" s="16"/>
      <c r="U265" s="17"/>
      <c r="V265" s="18">
        <v>1</v>
      </c>
      <c r="W265" s="19">
        <v>70.099999999999994</v>
      </c>
      <c r="X265" s="20">
        <f t="shared" si="30"/>
        <v>1</v>
      </c>
      <c r="Y265" s="21">
        <f t="shared" si="31"/>
        <v>70.099999999999994</v>
      </c>
      <c r="Z265" s="15">
        <f t="shared" si="32"/>
        <v>70.099999999999994</v>
      </c>
      <c r="AA265" s="22"/>
    </row>
    <row r="266" spans="1:27" s="26" customFormat="1" x14ac:dyDescent="0.2">
      <c r="A266" s="13" t="s">
        <v>81</v>
      </c>
      <c r="B266" s="13" t="s">
        <v>81</v>
      </c>
      <c r="C266" s="8" t="s">
        <v>168</v>
      </c>
      <c r="D266" s="7">
        <v>10131</v>
      </c>
      <c r="E266" s="30" t="s">
        <v>1</v>
      </c>
      <c r="F266" s="9"/>
      <c r="G266" s="10"/>
      <c r="H266" s="11" t="s">
        <v>31</v>
      </c>
      <c r="I266" s="11" t="s">
        <v>30</v>
      </c>
      <c r="J266" s="8" t="s">
        <v>1219</v>
      </c>
      <c r="K266" s="11" t="s">
        <v>30</v>
      </c>
      <c r="L266" s="14"/>
      <c r="M266" s="36">
        <v>46121.354166666664</v>
      </c>
      <c r="N266" s="36">
        <v>46121.770833333336</v>
      </c>
      <c r="O266" s="11"/>
      <c r="P266" s="11"/>
      <c r="Q266" s="11"/>
      <c r="R266" s="11"/>
      <c r="S266" s="15">
        <f t="shared" si="29"/>
        <v>0</v>
      </c>
      <c r="T266" s="16"/>
      <c r="U266" s="17"/>
      <c r="V266" s="18">
        <v>1</v>
      </c>
      <c r="W266" s="19">
        <v>70.099999999999994</v>
      </c>
      <c r="X266" s="20">
        <f t="shared" si="30"/>
        <v>1</v>
      </c>
      <c r="Y266" s="21">
        <f t="shared" si="31"/>
        <v>70.099999999999994</v>
      </c>
      <c r="Z266" s="15">
        <f t="shared" si="32"/>
        <v>70.099999999999994</v>
      </c>
      <c r="AA266" s="22"/>
    </row>
    <row r="267" spans="1:27" s="26" customFormat="1" x14ac:dyDescent="0.2">
      <c r="A267" s="13" t="s">
        <v>81</v>
      </c>
      <c r="B267" s="13" t="s">
        <v>81</v>
      </c>
      <c r="C267" s="8" t="s">
        <v>159</v>
      </c>
      <c r="D267" s="7">
        <v>10239</v>
      </c>
      <c r="E267" s="30" t="s">
        <v>1</v>
      </c>
      <c r="F267" s="9"/>
      <c r="G267" s="10"/>
      <c r="H267" s="11" t="s">
        <v>31</v>
      </c>
      <c r="I267" s="11" t="s">
        <v>30</v>
      </c>
      <c r="J267" s="8" t="s">
        <v>1220</v>
      </c>
      <c r="K267" s="11" t="s">
        <v>30</v>
      </c>
      <c r="L267" s="14"/>
      <c r="M267" s="36">
        <v>46113.291666666664</v>
      </c>
      <c r="N267" s="36">
        <v>46113.75</v>
      </c>
      <c r="O267" s="11"/>
      <c r="P267" s="11"/>
      <c r="Q267" s="11"/>
      <c r="R267" s="11"/>
      <c r="S267" s="15">
        <f t="shared" si="29"/>
        <v>0</v>
      </c>
      <c r="T267" s="16"/>
      <c r="U267" s="17"/>
      <c r="V267" s="18">
        <v>1</v>
      </c>
      <c r="W267" s="19">
        <v>70.099999999999994</v>
      </c>
      <c r="X267" s="20">
        <f t="shared" si="30"/>
        <v>1</v>
      </c>
      <c r="Y267" s="21">
        <f t="shared" si="31"/>
        <v>70.099999999999994</v>
      </c>
      <c r="Z267" s="15">
        <f t="shared" si="32"/>
        <v>70.099999999999994</v>
      </c>
      <c r="AA267" s="22"/>
    </row>
    <row r="268" spans="1:27" s="26" customFormat="1" x14ac:dyDescent="0.2">
      <c r="A268" s="13" t="s">
        <v>81</v>
      </c>
      <c r="B268" s="13" t="s">
        <v>81</v>
      </c>
      <c r="C268" s="8" t="s">
        <v>684</v>
      </c>
      <c r="D268" s="7">
        <v>10695</v>
      </c>
      <c r="E268" s="30" t="s">
        <v>0</v>
      </c>
      <c r="F268" s="9"/>
      <c r="G268" s="10"/>
      <c r="H268" s="11" t="s">
        <v>31</v>
      </c>
      <c r="I268" s="11" t="s">
        <v>30</v>
      </c>
      <c r="J268" s="8" t="s">
        <v>207</v>
      </c>
      <c r="K268" s="11" t="s">
        <v>30</v>
      </c>
      <c r="L268" s="14"/>
      <c r="M268" s="36">
        <v>46111.333333333336</v>
      </c>
      <c r="N268" s="36">
        <v>46111.708333333336</v>
      </c>
      <c r="O268" s="11"/>
      <c r="P268" s="11"/>
      <c r="Q268" s="11"/>
      <c r="R268" s="11"/>
      <c r="S268" s="15">
        <f t="shared" si="29"/>
        <v>0</v>
      </c>
      <c r="T268" s="16"/>
      <c r="U268" s="17"/>
      <c r="V268" s="18">
        <v>1</v>
      </c>
      <c r="W268" s="19">
        <v>70.099999999999994</v>
      </c>
      <c r="X268" s="20">
        <f t="shared" si="30"/>
        <v>1</v>
      </c>
      <c r="Y268" s="21">
        <f t="shared" si="31"/>
        <v>70.099999999999994</v>
      </c>
      <c r="Z268" s="15">
        <f t="shared" si="32"/>
        <v>70.099999999999994</v>
      </c>
      <c r="AA268" s="22"/>
    </row>
    <row r="269" spans="1:27" s="26" customFormat="1" x14ac:dyDescent="0.2">
      <c r="A269" s="13" t="s">
        <v>81</v>
      </c>
      <c r="B269" s="13" t="s">
        <v>81</v>
      </c>
      <c r="C269" s="8" t="s">
        <v>684</v>
      </c>
      <c r="D269" s="7">
        <v>10695</v>
      </c>
      <c r="E269" s="30" t="s">
        <v>0</v>
      </c>
      <c r="F269" s="9"/>
      <c r="G269" s="10"/>
      <c r="H269" s="11" t="s">
        <v>31</v>
      </c>
      <c r="I269" s="11" t="s">
        <v>30</v>
      </c>
      <c r="J269" s="8" t="s">
        <v>767</v>
      </c>
      <c r="K269" s="11" t="s">
        <v>30</v>
      </c>
      <c r="L269" s="14"/>
      <c r="M269" s="36">
        <v>46116.333333333336</v>
      </c>
      <c r="N269" s="36">
        <v>46116.708333333336</v>
      </c>
      <c r="O269" s="11"/>
      <c r="P269" s="11"/>
      <c r="Q269" s="11"/>
      <c r="R269" s="11"/>
      <c r="S269" s="15">
        <f t="shared" si="29"/>
        <v>0</v>
      </c>
      <c r="T269" s="16"/>
      <c r="U269" s="17"/>
      <c r="V269" s="18">
        <v>1</v>
      </c>
      <c r="W269" s="19">
        <v>70.099999999999994</v>
      </c>
      <c r="X269" s="20">
        <f t="shared" si="30"/>
        <v>1</v>
      </c>
      <c r="Y269" s="21">
        <f t="shared" si="31"/>
        <v>70.099999999999994</v>
      </c>
      <c r="Z269" s="15">
        <f t="shared" si="32"/>
        <v>70.099999999999994</v>
      </c>
      <c r="AA269" s="22"/>
    </row>
    <row r="270" spans="1:27" s="26" customFormat="1" x14ac:dyDescent="0.2">
      <c r="A270" s="13" t="s">
        <v>81</v>
      </c>
      <c r="B270" s="13" t="s">
        <v>81</v>
      </c>
      <c r="C270" s="8" t="s">
        <v>214</v>
      </c>
      <c r="D270" s="7">
        <v>10161</v>
      </c>
      <c r="E270" s="30" t="s">
        <v>2</v>
      </c>
      <c r="F270" s="9"/>
      <c r="G270" s="10"/>
      <c r="H270" s="11" t="s">
        <v>31</v>
      </c>
      <c r="I270" s="11" t="s">
        <v>30</v>
      </c>
      <c r="J270" s="8" t="s">
        <v>1221</v>
      </c>
      <c r="K270" s="11" t="s">
        <v>30</v>
      </c>
      <c r="L270" s="14"/>
      <c r="M270" s="36">
        <v>46121.364583333336</v>
      </c>
      <c r="N270" s="36">
        <v>46121.708333333336</v>
      </c>
      <c r="O270" s="11"/>
      <c r="P270" s="11"/>
      <c r="Q270" s="11"/>
      <c r="R270" s="11"/>
      <c r="S270" s="15">
        <f t="shared" si="29"/>
        <v>0</v>
      </c>
      <c r="T270" s="16"/>
      <c r="U270" s="17"/>
      <c r="V270" s="18">
        <v>1</v>
      </c>
      <c r="W270" s="19">
        <v>70.099999999999994</v>
      </c>
      <c r="X270" s="20">
        <f t="shared" si="30"/>
        <v>1</v>
      </c>
      <c r="Y270" s="21">
        <f t="shared" si="31"/>
        <v>70.099999999999994</v>
      </c>
      <c r="Z270" s="15">
        <f t="shared" si="32"/>
        <v>70.099999999999994</v>
      </c>
      <c r="AA270" s="22"/>
    </row>
    <row r="271" spans="1:27" s="26" customFormat="1" x14ac:dyDescent="0.2">
      <c r="A271" s="13" t="s">
        <v>81</v>
      </c>
      <c r="B271" s="13" t="s">
        <v>81</v>
      </c>
      <c r="C271" s="8" t="s">
        <v>669</v>
      </c>
      <c r="D271" s="7">
        <v>10872</v>
      </c>
      <c r="E271" s="30" t="s">
        <v>1</v>
      </c>
      <c r="F271" s="9"/>
      <c r="G271" s="10"/>
      <c r="H271" s="11" t="s">
        <v>31</v>
      </c>
      <c r="I271" s="11" t="s">
        <v>30</v>
      </c>
      <c r="J271" s="8" t="s">
        <v>729</v>
      </c>
      <c r="K271" s="11" t="s">
        <v>30</v>
      </c>
      <c r="L271" s="14"/>
      <c r="M271" s="36">
        <v>46108.333333333336</v>
      </c>
      <c r="N271" s="36">
        <v>46108.708333333336</v>
      </c>
      <c r="O271" s="11"/>
      <c r="P271" s="11"/>
      <c r="Q271" s="11"/>
      <c r="R271" s="11"/>
      <c r="S271" s="15">
        <f t="shared" si="29"/>
        <v>0</v>
      </c>
      <c r="T271" s="16"/>
      <c r="U271" s="17"/>
      <c r="V271" s="18">
        <v>1</v>
      </c>
      <c r="W271" s="19">
        <v>70.099999999999994</v>
      </c>
      <c r="X271" s="20">
        <f t="shared" si="30"/>
        <v>1</v>
      </c>
      <c r="Y271" s="21">
        <f t="shared" si="31"/>
        <v>70.099999999999994</v>
      </c>
      <c r="Z271" s="15">
        <f t="shared" si="32"/>
        <v>70.099999999999994</v>
      </c>
      <c r="AA271" s="22"/>
    </row>
    <row r="272" spans="1:27" s="26" customFormat="1" x14ac:dyDescent="0.2">
      <c r="A272" s="13" t="s">
        <v>81</v>
      </c>
      <c r="B272" s="13" t="s">
        <v>81</v>
      </c>
      <c r="C272" s="8" t="s">
        <v>104</v>
      </c>
      <c r="D272" s="7">
        <v>10297</v>
      </c>
      <c r="E272" s="30" t="s">
        <v>1</v>
      </c>
      <c r="F272" s="9"/>
      <c r="G272" s="10"/>
      <c r="H272" s="11" t="s">
        <v>31</v>
      </c>
      <c r="I272" s="11" t="s">
        <v>30</v>
      </c>
      <c r="J272" s="8" t="s">
        <v>558</v>
      </c>
      <c r="K272" s="11" t="s">
        <v>30</v>
      </c>
      <c r="L272" s="14"/>
      <c r="M272" s="36">
        <v>46134.333333333336</v>
      </c>
      <c r="N272" s="36">
        <v>46134.708333333336</v>
      </c>
      <c r="O272" s="11"/>
      <c r="P272" s="11"/>
      <c r="Q272" s="11"/>
      <c r="R272" s="11"/>
      <c r="S272" s="15">
        <f t="shared" si="29"/>
        <v>0</v>
      </c>
      <c r="T272" s="16"/>
      <c r="U272" s="17"/>
      <c r="V272" s="18">
        <v>1</v>
      </c>
      <c r="W272" s="19">
        <v>70.099999999999994</v>
      </c>
      <c r="X272" s="20">
        <f t="shared" si="30"/>
        <v>1</v>
      </c>
      <c r="Y272" s="21">
        <f t="shared" si="31"/>
        <v>70.099999999999994</v>
      </c>
      <c r="Z272" s="15">
        <f t="shared" si="32"/>
        <v>70.099999999999994</v>
      </c>
      <c r="AA272" s="22"/>
    </row>
    <row r="273" spans="1:27" s="26" customFormat="1" x14ac:dyDescent="0.2">
      <c r="A273" s="13" t="s">
        <v>81</v>
      </c>
      <c r="B273" s="13" t="s">
        <v>81</v>
      </c>
      <c r="C273" s="8" t="s">
        <v>134</v>
      </c>
      <c r="D273" s="7">
        <v>10317</v>
      </c>
      <c r="E273" s="30" t="s">
        <v>1</v>
      </c>
      <c r="F273" s="9"/>
      <c r="G273" s="10"/>
      <c r="H273" s="11" t="s">
        <v>31</v>
      </c>
      <c r="I273" s="11" t="s">
        <v>30</v>
      </c>
      <c r="J273" s="8" t="s">
        <v>1155</v>
      </c>
      <c r="K273" s="11" t="s">
        <v>30</v>
      </c>
      <c r="L273" s="14"/>
      <c r="M273" s="36">
        <v>46116.333333333336</v>
      </c>
      <c r="N273" s="36">
        <v>46116.708333333336</v>
      </c>
      <c r="O273" s="11"/>
      <c r="P273" s="11"/>
      <c r="Q273" s="11"/>
      <c r="R273" s="11"/>
      <c r="S273" s="15">
        <f t="shared" si="29"/>
        <v>0</v>
      </c>
      <c r="T273" s="16"/>
      <c r="U273" s="17"/>
      <c r="V273" s="18">
        <v>1</v>
      </c>
      <c r="W273" s="19">
        <v>70.099999999999994</v>
      </c>
      <c r="X273" s="20">
        <f t="shared" si="30"/>
        <v>1</v>
      </c>
      <c r="Y273" s="21">
        <f t="shared" si="31"/>
        <v>70.099999999999994</v>
      </c>
      <c r="Z273" s="15">
        <f t="shared" si="32"/>
        <v>70.099999999999994</v>
      </c>
      <c r="AA273" s="22"/>
    </row>
    <row r="274" spans="1:27" s="26" customFormat="1" x14ac:dyDescent="0.2">
      <c r="A274" s="13" t="s">
        <v>81</v>
      </c>
      <c r="B274" s="13" t="s">
        <v>81</v>
      </c>
      <c r="C274" s="8" t="s">
        <v>1037</v>
      </c>
      <c r="D274" s="7">
        <v>10877</v>
      </c>
      <c r="E274" s="30" t="s">
        <v>3</v>
      </c>
      <c r="F274" s="9"/>
      <c r="G274" s="10"/>
      <c r="H274" s="11" t="s">
        <v>31</v>
      </c>
      <c r="I274" s="11" t="s">
        <v>30</v>
      </c>
      <c r="J274" s="8" t="s">
        <v>1111</v>
      </c>
      <c r="K274" s="11" t="s">
        <v>30</v>
      </c>
      <c r="L274" s="14"/>
      <c r="M274" s="36">
        <v>46104.333333333336</v>
      </c>
      <c r="N274" s="36">
        <v>46104.708333333336</v>
      </c>
      <c r="O274" s="11"/>
      <c r="P274" s="11"/>
      <c r="Q274" s="11"/>
      <c r="R274" s="11"/>
      <c r="S274" s="15">
        <f t="shared" si="29"/>
        <v>0</v>
      </c>
      <c r="T274" s="16"/>
      <c r="U274" s="17"/>
      <c r="V274" s="18">
        <v>1</v>
      </c>
      <c r="W274" s="19">
        <v>70.099999999999994</v>
      </c>
      <c r="X274" s="20">
        <f t="shared" si="30"/>
        <v>1</v>
      </c>
      <c r="Y274" s="21">
        <f t="shared" si="31"/>
        <v>70.099999999999994</v>
      </c>
      <c r="Z274" s="15">
        <f t="shared" si="32"/>
        <v>70.099999999999994</v>
      </c>
      <c r="AA274" s="22"/>
    </row>
    <row r="275" spans="1:27" s="26" customFormat="1" x14ac:dyDescent="0.2">
      <c r="A275" s="13" t="s">
        <v>81</v>
      </c>
      <c r="B275" s="13" t="s">
        <v>81</v>
      </c>
      <c r="C275" s="8" t="s">
        <v>127</v>
      </c>
      <c r="D275" s="7">
        <v>11022</v>
      </c>
      <c r="E275" s="30" t="s">
        <v>2</v>
      </c>
      <c r="F275" s="9"/>
      <c r="G275" s="10"/>
      <c r="H275" s="11" t="s">
        <v>31</v>
      </c>
      <c r="I275" s="11" t="s">
        <v>30</v>
      </c>
      <c r="J275" s="8" t="s">
        <v>1159</v>
      </c>
      <c r="K275" s="11" t="s">
        <v>30</v>
      </c>
      <c r="L275" s="14"/>
      <c r="M275" s="36">
        <v>46100.382638888892</v>
      </c>
      <c r="N275" s="36">
        <v>46100.774305555555</v>
      </c>
      <c r="O275" s="11"/>
      <c r="P275" s="11"/>
      <c r="Q275" s="11"/>
      <c r="R275" s="11"/>
      <c r="S275" s="15">
        <f t="shared" si="29"/>
        <v>0</v>
      </c>
      <c r="T275" s="16"/>
      <c r="U275" s="17"/>
      <c r="V275" s="18">
        <v>1</v>
      </c>
      <c r="W275" s="19">
        <v>70.099999999999994</v>
      </c>
      <c r="X275" s="20">
        <f t="shared" si="30"/>
        <v>1</v>
      </c>
      <c r="Y275" s="21">
        <f t="shared" si="31"/>
        <v>70.099999999999994</v>
      </c>
      <c r="Z275" s="15">
        <f t="shared" si="32"/>
        <v>70.099999999999994</v>
      </c>
      <c r="AA275" s="22"/>
    </row>
    <row r="276" spans="1:27" s="26" customFormat="1" x14ac:dyDescent="0.2">
      <c r="A276" s="13" t="s">
        <v>81</v>
      </c>
      <c r="B276" s="13" t="s">
        <v>81</v>
      </c>
      <c r="C276" s="8" t="s">
        <v>83</v>
      </c>
      <c r="D276" s="7">
        <v>11033</v>
      </c>
      <c r="E276" s="30" t="s">
        <v>2</v>
      </c>
      <c r="F276" s="9"/>
      <c r="G276" s="10"/>
      <c r="H276" s="11" t="s">
        <v>31</v>
      </c>
      <c r="I276" s="11" t="s">
        <v>30</v>
      </c>
      <c r="J276" s="8" t="s">
        <v>244</v>
      </c>
      <c r="K276" s="11" t="s">
        <v>30</v>
      </c>
      <c r="L276" s="14"/>
      <c r="M276" s="36">
        <v>46107.409722222219</v>
      </c>
      <c r="N276" s="36">
        <v>46107.784722222219</v>
      </c>
      <c r="O276" s="11"/>
      <c r="P276" s="11"/>
      <c r="Q276" s="11"/>
      <c r="R276" s="11"/>
      <c r="S276" s="15">
        <f t="shared" si="29"/>
        <v>0</v>
      </c>
      <c r="T276" s="16"/>
      <c r="U276" s="17"/>
      <c r="V276" s="18">
        <v>1</v>
      </c>
      <c r="W276" s="19">
        <v>70.099999999999994</v>
      </c>
      <c r="X276" s="20">
        <f t="shared" si="30"/>
        <v>1</v>
      </c>
      <c r="Y276" s="21">
        <f t="shared" si="31"/>
        <v>70.099999999999994</v>
      </c>
      <c r="Z276" s="15">
        <f t="shared" si="32"/>
        <v>70.099999999999994</v>
      </c>
      <c r="AA276" s="22"/>
    </row>
    <row r="277" spans="1:27" s="26" customFormat="1" x14ac:dyDescent="0.2">
      <c r="A277" s="13" t="s">
        <v>81</v>
      </c>
      <c r="B277" s="13" t="s">
        <v>81</v>
      </c>
      <c r="C277" s="8" t="s">
        <v>169</v>
      </c>
      <c r="D277" s="7">
        <v>11284</v>
      </c>
      <c r="E277" s="30" t="s">
        <v>1</v>
      </c>
      <c r="F277" s="9"/>
      <c r="G277" s="10"/>
      <c r="H277" s="11" t="s">
        <v>31</v>
      </c>
      <c r="I277" s="11" t="s">
        <v>30</v>
      </c>
      <c r="J277" s="8" t="s">
        <v>1222</v>
      </c>
      <c r="K277" s="11" t="s">
        <v>30</v>
      </c>
      <c r="L277" s="14"/>
      <c r="M277" s="36">
        <v>46134.254166666666</v>
      </c>
      <c r="N277" s="36">
        <v>46134.804861111108</v>
      </c>
      <c r="O277" s="11"/>
      <c r="P277" s="11"/>
      <c r="Q277" s="11"/>
      <c r="R277" s="11"/>
      <c r="S277" s="15">
        <f t="shared" si="29"/>
        <v>0</v>
      </c>
      <c r="T277" s="16"/>
      <c r="U277" s="17"/>
      <c r="V277" s="18">
        <v>1</v>
      </c>
      <c r="W277" s="19">
        <v>70.099999999999994</v>
      </c>
      <c r="X277" s="20">
        <f t="shared" si="30"/>
        <v>1</v>
      </c>
      <c r="Y277" s="21">
        <f t="shared" si="31"/>
        <v>70.099999999999994</v>
      </c>
      <c r="Z277" s="15">
        <f t="shared" si="32"/>
        <v>70.099999999999994</v>
      </c>
      <c r="AA277" s="22"/>
    </row>
    <row r="278" spans="1:27" s="26" customFormat="1" x14ac:dyDescent="0.2">
      <c r="A278" s="13" t="s">
        <v>81</v>
      </c>
      <c r="B278" s="13" t="s">
        <v>81</v>
      </c>
      <c r="C278" s="8" t="s">
        <v>222</v>
      </c>
      <c r="D278" s="7">
        <v>11292</v>
      </c>
      <c r="E278" s="30" t="s">
        <v>1</v>
      </c>
      <c r="F278" s="9"/>
      <c r="G278" s="10"/>
      <c r="H278" s="11" t="s">
        <v>31</v>
      </c>
      <c r="I278" s="11" t="s">
        <v>30</v>
      </c>
      <c r="J278" s="8" t="s">
        <v>1223</v>
      </c>
      <c r="K278" s="11" t="s">
        <v>30</v>
      </c>
      <c r="L278" s="14"/>
      <c r="M278" s="36">
        <v>46122.333333333336</v>
      </c>
      <c r="N278" s="36">
        <v>46122.763888888891</v>
      </c>
      <c r="O278" s="11"/>
      <c r="P278" s="11"/>
      <c r="Q278" s="11"/>
      <c r="R278" s="11"/>
      <c r="S278" s="15">
        <f t="shared" si="29"/>
        <v>0</v>
      </c>
      <c r="T278" s="16"/>
      <c r="U278" s="17"/>
      <c r="V278" s="18">
        <v>1</v>
      </c>
      <c r="W278" s="19">
        <v>70.099999999999994</v>
      </c>
      <c r="X278" s="20">
        <f t="shared" si="30"/>
        <v>1</v>
      </c>
      <c r="Y278" s="21">
        <f t="shared" si="31"/>
        <v>70.099999999999994</v>
      </c>
      <c r="Z278" s="15">
        <f t="shared" si="32"/>
        <v>70.099999999999994</v>
      </c>
      <c r="AA278" s="22"/>
    </row>
    <row r="279" spans="1:27" s="26" customFormat="1" x14ac:dyDescent="0.2">
      <c r="A279" s="13" t="s">
        <v>81</v>
      </c>
      <c r="B279" s="13" t="s">
        <v>81</v>
      </c>
      <c r="C279" s="8" t="s">
        <v>146</v>
      </c>
      <c r="D279" s="7">
        <v>11318</v>
      </c>
      <c r="E279" s="30" t="s">
        <v>2</v>
      </c>
      <c r="F279" s="9"/>
      <c r="G279" s="10"/>
      <c r="H279" s="11" t="s">
        <v>31</v>
      </c>
      <c r="I279" s="11" t="s">
        <v>30</v>
      </c>
      <c r="J279" s="8" t="s">
        <v>124</v>
      </c>
      <c r="K279" s="11" t="s">
        <v>30</v>
      </c>
      <c r="L279" s="14"/>
      <c r="M279" s="36">
        <v>46135.291666666664</v>
      </c>
      <c r="N279" s="36">
        <v>46135.75</v>
      </c>
      <c r="O279" s="11"/>
      <c r="P279" s="11"/>
      <c r="Q279" s="11"/>
      <c r="R279" s="11"/>
      <c r="S279" s="15">
        <f t="shared" si="29"/>
        <v>0</v>
      </c>
      <c r="T279" s="16"/>
      <c r="U279" s="17"/>
      <c r="V279" s="18">
        <v>1</v>
      </c>
      <c r="W279" s="19">
        <v>70.099999999999994</v>
      </c>
      <c r="X279" s="20">
        <f t="shared" si="30"/>
        <v>1</v>
      </c>
      <c r="Y279" s="21">
        <f t="shared" si="31"/>
        <v>70.099999999999994</v>
      </c>
      <c r="Z279" s="15">
        <f t="shared" si="32"/>
        <v>70.099999999999994</v>
      </c>
      <c r="AA279" s="22"/>
    </row>
    <row r="280" spans="1:27" s="26" customFormat="1" x14ac:dyDescent="0.2">
      <c r="A280" s="13" t="s">
        <v>81</v>
      </c>
      <c r="B280" s="13" t="s">
        <v>81</v>
      </c>
      <c r="C280" s="8" t="s">
        <v>256</v>
      </c>
      <c r="D280" s="7">
        <v>11154</v>
      </c>
      <c r="E280" s="30" t="s">
        <v>2</v>
      </c>
      <c r="F280" s="9"/>
      <c r="G280" s="10"/>
      <c r="H280" s="11" t="s">
        <v>31</v>
      </c>
      <c r="I280" s="11" t="s">
        <v>30</v>
      </c>
      <c r="J280" s="8" t="s">
        <v>1224</v>
      </c>
      <c r="K280" s="11" t="s">
        <v>30</v>
      </c>
      <c r="L280" s="14"/>
      <c r="M280" s="36">
        <v>46106.333333333336</v>
      </c>
      <c r="N280" s="36">
        <v>46106.8125</v>
      </c>
      <c r="O280" s="11"/>
      <c r="P280" s="11"/>
      <c r="Q280" s="11"/>
      <c r="R280" s="11"/>
      <c r="S280" s="15">
        <f t="shared" si="29"/>
        <v>0</v>
      </c>
      <c r="T280" s="16"/>
      <c r="U280" s="17"/>
      <c r="V280" s="18">
        <v>1</v>
      </c>
      <c r="W280" s="19">
        <v>70.099999999999994</v>
      </c>
      <c r="X280" s="20">
        <f t="shared" si="30"/>
        <v>1</v>
      </c>
      <c r="Y280" s="21">
        <f t="shared" si="31"/>
        <v>70.099999999999994</v>
      </c>
      <c r="Z280" s="15">
        <f t="shared" si="32"/>
        <v>70.099999999999994</v>
      </c>
      <c r="AA280" s="22"/>
    </row>
    <row r="281" spans="1:27" s="26" customFormat="1" x14ac:dyDescent="0.2">
      <c r="A281" s="13" t="s">
        <v>81</v>
      </c>
      <c r="B281" s="13" t="s">
        <v>81</v>
      </c>
      <c r="C281" s="8" t="s">
        <v>1054</v>
      </c>
      <c r="D281" s="7">
        <v>90368</v>
      </c>
      <c r="E281" s="30" t="s">
        <v>1</v>
      </c>
      <c r="F281" s="9"/>
      <c r="G281" s="10"/>
      <c r="H281" s="11" t="s">
        <v>31</v>
      </c>
      <c r="I281" s="11" t="s">
        <v>30</v>
      </c>
      <c r="J281" s="8" t="s">
        <v>1225</v>
      </c>
      <c r="K281" s="11" t="s">
        <v>30</v>
      </c>
      <c r="L281" s="14"/>
      <c r="M281" s="36">
        <v>46134.375</v>
      </c>
      <c r="N281" s="36">
        <v>46134.645833333336</v>
      </c>
      <c r="O281" s="11"/>
      <c r="P281" s="11"/>
      <c r="Q281" s="11"/>
      <c r="R281" s="11"/>
      <c r="S281" s="15">
        <f t="shared" si="29"/>
        <v>0</v>
      </c>
      <c r="T281" s="16"/>
      <c r="U281" s="17"/>
      <c r="V281" s="18">
        <v>1</v>
      </c>
      <c r="W281" s="19">
        <v>70.099999999999994</v>
      </c>
      <c r="X281" s="20">
        <f t="shared" si="30"/>
        <v>1</v>
      </c>
      <c r="Y281" s="21">
        <f t="shared" si="31"/>
        <v>70.099999999999994</v>
      </c>
      <c r="Z281" s="15">
        <f t="shared" si="32"/>
        <v>70.099999999999994</v>
      </c>
      <c r="AA281" s="22"/>
    </row>
    <row r="282" spans="1:27" s="26" customFormat="1" x14ac:dyDescent="0.2">
      <c r="A282" s="13" t="s">
        <v>81</v>
      </c>
      <c r="B282" s="13" t="s">
        <v>81</v>
      </c>
      <c r="C282" s="8" t="s">
        <v>1054</v>
      </c>
      <c r="D282" s="7">
        <v>90368</v>
      </c>
      <c r="E282" s="30" t="s">
        <v>1</v>
      </c>
      <c r="F282" s="9"/>
      <c r="G282" s="10"/>
      <c r="H282" s="11" t="s">
        <v>31</v>
      </c>
      <c r="I282" s="11" t="s">
        <v>30</v>
      </c>
      <c r="J282" s="8" t="s">
        <v>1226</v>
      </c>
      <c r="K282" s="11" t="s">
        <v>30</v>
      </c>
      <c r="L282" s="14"/>
      <c r="M282" s="36">
        <v>46111.340277777781</v>
      </c>
      <c r="N282" s="36">
        <v>46111.635416666664</v>
      </c>
      <c r="O282" s="11"/>
      <c r="P282" s="11"/>
      <c r="Q282" s="11"/>
      <c r="R282" s="11"/>
      <c r="S282" s="15">
        <f t="shared" si="29"/>
        <v>0</v>
      </c>
      <c r="T282" s="16"/>
      <c r="U282" s="17"/>
      <c r="V282" s="18">
        <v>1</v>
      </c>
      <c r="W282" s="19">
        <v>70.099999999999994</v>
      </c>
      <c r="X282" s="20">
        <f t="shared" si="30"/>
        <v>1</v>
      </c>
      <c r="Y282" s="21">
        <f t="shared" si="31"/>
        <v>70.099999999999994</v>
      </c>
      <c r="Z282" s="15">
        <f t="shared" si="32"/>
        <v>70.099999999999994</v>
      </c>
      <c r="AA282" s="22"/>
    </row>
    <row r="283" spans="1:27" s="26" customFormat="1" x14ac:dyDescent="0.2">
      <c r="A283" s="13" t="s">
        <v>81</v>
      </c>
      <c r="B283" s="13" t="s">
        <v>81</v>
      </c>
      <c r="C283" s="8" t="s">
        <v>90</v>
      </c>
      <c r="D283" s="7">
        <v>11195</v>
      </c>
      <c r="E283" s="30" t="s">
        <v>2</v>
      </c>
      <c r="F283" s="9"/>
      <c r="G283" s="10"/>
      <c r="H283" s="11" t="s">
        <v>31</v>
      </c>
      <c r="I283" s="11" t="s">
        <v>30</v>
      </c>
      <c r="J283" s="8" t="s">
        <v>236</v>
      </c>
      <c r="K283" s="11" t="s">
        <v>30</v>
      </c>
      <c r="L283" s="14"/>
      <c r="M283" s="36">
        <v>46112.291666666664</v>
      </c>
      <c r="N283" s="36">
        <v>46112.75</v>
      </c>
      <c r="O283" s="11"/>
      <c r="P283" s="11"/>
      <c r="Q283" s="11"/>
      <c r="R283" s="11"/>
      <c r="S283" s="15">
        <f t="shared" si="29"/>
        <v>0</v>
      </c>
      <c r="T283" s="16"/>
      <c r="U283" s="17"/>
      <c r="V283" s="18">
        <v>1</v>
      </c>
      <c r="W283" s="19">
        <v>70.099999999999994</v>
      </c>
      <c r="X283" s="20">
        <f t="shared" si="30"/>
        <v>1</v>
      </c>
      <c r="Y283" s="21">
        <f t="shared" si="31"/>
        <v>70.099999999999994</v>
      </c>
      <c r="Z283" s="15">
        <f t="shared" si="32"/>
        <v>70.099999999999994</v>
      </c>
      <c r="AA283" s="22"/>
    </row>
    <row r="284" spans="1:27" s="26" customFormat="1" x14ac:dyDescent="0.2">
      <c r="A284" s="13" t="s">
        <v>81</v>
      </c>
      <c r="B284" s="13" t="s">
        <v>81</v>
      </c>
      <c r="C284" s="8" t="s">
        <v>215</v>
      </c>
      <c r="D284" s="7">
        <v>11210</v>
      </c>
      <c r="E284" s="30" t="s">
        <v>2</v>
      </c>
      <c r="F284" s="9"/>
      <c r="G284" s="10"/>
      <c r="H284" s="11" t="s">
        <v>31</v>
      </c>
      <c r="I284" s="11" t="s">
        <v>30</v>
      </c>
      <c r="J284" s="8" t="s">
        <v>1227</v>
      </c>
      <c r="K284" s="11" t="s">
        <v>30</v>
      </c>
      <c r="L284" s="14"/>
      <c r="M284" s="36">
        <v>46126.322916666664</v>
      </c>
      <c r="N284" s="36">
        <v>46126.649305555555</v>
      </c>
      <c r="O284" s="11"/>
      <c r="P284" s="11"/>
      <c r="Q284" s="11"/>
      <c r="R284" s="11"/>
      <c r="S284" s="15">
        <f t="shared" si="29"/>
        <v>0</v>
      </c>
      <c r="T284" s="16"/>
      <c r="U284" s="17"/>
      <c r="V284" s="18">
        <v>1</v>
      </c>
      <c r="W284" s="19">
        <v>70.099999999999994</v>
      </c>
      <c r="X284" s="20">
        <f t="shared" si="30"/>
        <v>1</v>
      </c>
      <c r="Y284" s="21">
        <f t="shared" si="31"/>
        <v>70.099999999999994</v>
      </c>
      <c r="Z284" s="15">
        <f t="shared" si="32"/>
        <v>70.099999999999994</v>
      </c>
      <c r="AA284" s="22"/>
    </row>
    <row r="285" spans="1:27" s="26" customFormat="1" x14ac:dyDescent="0.2">
      <c r="A285" s="13" t="s">
        <v>81</v>
      </c>
      <c r="B285" s="13" t="s">
        <v>81</v>
      </c>
      <c r="C285" s="8" t="s">
        <v>180</v>
      </c>
      <c r="D285" s="7">
        <v>11151</v>
      </c>
      <c r="E285" s="30" t="s">
        <v>2</v>
      </c>
      <c r="F285" s="9"/>
      <c r="G285" s="10"/>
      <c r="H285" s="11" t="s">
        <v>31</v>
      </c>
      <c r="I285" s="11" t="s">
        <v>30</v>
      </c>
      <c r="J285" s="8" t="s">
        <v>186</v>
      </c>
      <c r="K285" s="11" t="s">
        <v>30</v>
      </c>
      <c r="L285" s="14"/>
      <c r="M285" s="36">
        <v>46086.333333333336</v>
      </c>
      <c r="N285" s="36">
        <v>46086.666666666664</v>
      </c>
      <c r="O285" s="11"/>
      <c r="P285" s="11"/>
      <c r="Q285" s="11"/>
      <c r="R285" s="11"/>
      <c r="S285" s="15">
        <f t="shared" si="29"/>
        <v>0</v>
      </c>
      <c r="T285" s="16"/>
      <c r="U285" s="17"/>
      <c r="V285" s="18">
        <v>1</v>
      </c>
      <c r="W285" s="19">
        <v>70.099999999999994</v>
      </c>
      <c r="X285" s="20">
        <f t="shared" si="30"/>
        <v>1</v>
      </c>
      <c r="Y285" s="21">
        <f t="shared" si="31"/>
        <v>70.099999999999994</v>
      </c>
      <c r="Z285" s="15">
        <f t="shared" si="32"/>
        <v>70.099999999999994</v>
      </c>
      <c r="AA285" s="22"/>
    </row>
    <row r="286" spans="1:27" s="26" customFormat="1" x14ac:dyDescent="0.2">
      <c r="A286" s="13" t="s">
        <v>81</v>
      </c>
      <c r="B286" s="13" t="s">
        <v>81</v>
      </c>
      <c r="C286" s="8" t="s">
        <v>874</v>
      </c>
      <c r="D286" s="7">
        <v>11164</v>
      </c>
      <c r="E286" s="30" t="s">
        <v>2</v>
      </c>
      <c r="F286" s="9"/>
      <c r="G286" s="10"/>
      <c r="H286" s="11" t="s">
        <v>31</v>
      </c>
      <c r="I286" s="11" t="s">
        <v>30</v>
      </c>
      <c r="J286" s="8" t="s">
        <v>1159</v>
      </c>
      <c r="K286" s="11" t="s">
        <v>30</v>
      </c>
      <c r="L286" s="14"/>
      <c r="M286" s="36">
        <v>46098.402777777781</v>
      </c>
      <c r="N286" s="36">
        <v>46098.795138888891</v>
      </c>
      <c r="O286" s="11"/>
      <c r="P286" s="11"/>
      <c r="Q286" s="11"/>
      <c r="R286" s="11"/>
      <c r="S286" s="15">
        <f t="shared" si="29"/>
        <v>0</v>
      </c>
      <c r="T286" s="16"/>
      <c r="U286" s="17"/>
      <c r="V286" s="18">
        <v>1</v>
      </c>
      <c r="W286" s="19">
        <v>70.099999999999994</v>
      </c>
      <c r="X286" s="20">
        <f t="shared" si="30"/>
        <v>1</v>
      </c>
      <c r="Y286" s="21">
        <f t="shared" si="31"/>
        <v>70.099999999999994</v>
      </c>
      <c r="Z286" s="15">
        <f t="shared" si="32"/>
        <v>70.099999999999994</v>
      </c>
      <c r="AA286" s="22"/>
    </row>
    <row r="287" spans="1:27" s="26" customFormat="1" x14ac:dyDescent="0.2">
      <c r="A287" s="13" t="s">
        <v>81</v>
      </c>
      <c r="B287" s="13" t="s">
        <v>81</v>
      </c>
      <c r="C287" s="8" t="s">
        <v>217</v>
      </c>
      <c r="D287" s="7">
        <v>11282</v>
      </c>
      <c r="E287" s="30" t="s">
        <v>1</v>
      </c>
      <c r="F287" s="9"/>
      <c r="G287" s="10"/>
      <c r="H287" s="11" t="s">
        <v>31</v>
      </c>
      <c r="I287" s="11" t="s">
        <v>30</v>
      </c>
      <c r="J287" s="8" t="s">
        <v>1228</v>
      </c>
      <c r="K287" s="11" t="s">
        <v>30</v>
      </c>
      <c r="L287" s="14"/>
      <c r="M287" s="36">
        <v>46036.270833333336</v>
      </c>
      <c r="N287" s="36">
        <v>46036.645833333336</v>
      </c>
      <c r="O287" s="11"/>
      <c r="P287" s="11"/>
      <c r="Q287" s="11"/>
      <c r="R287" s="11"/>
      <c r="S287" s="15">
        <f t="shared" si="29"/>
        <v>0</v>
      </c>
      <c r="T287" s="16"/>
      <c r="U287" s="17"/>
      <c r="V287" s="18">
        <v>1</v>
      </c>
      <c r="W287" s="19">
        <v>70.099999999999994</v>
      </c>
      <c r="X287" s="20">
        <f t="shared" si="30"/>
        <v>1</v>
      </c>
      <c r="Y287" s="21">
        <f t="shared" si="31"/>
        <v>70.099999999999994</v>
      </c>
      <c r="Z287" s="15">
        <f t="shared" si="32"/>
        <v>70.099999999999994</v>
      </c>
      <c r="AA287" s="22"/>
    </row>
    <row r="288" spans="1:27" s="26" customFormat="1" x14ac:dyDescent="0.2">
      <c r="A288" s="13" t="s">
        <v>81</v>
      </c>
      <c r="B288" s="13" t="s">
        <v>81</v>
      </c>
      <c r="C288" s="8" t="s">
        <v>688</v>
      </c>
      <c r="D288" s="7">
        <v>9578</v>
      </c>
      <c r="E288" s="30" t="s">
        <v>1</v>
      </c>
      <c r="F288" s="9"/>
      <c r="G288" s="10"/>
      <c r="H288" s="11" t="s">
        <v>31</v>
      </c>
      <c r="I288" s="11" t="s">
        <v>30</v>
      </c>
      <c r="J288" s="8" t="s">
        <v>1229</v>
      </c>
      <c r="K288" s="11" t="s">
        <v>30</v>
      </c>
      <c r="L288" s="14"/>
      <c r="M288" s="36">
        <v>46100.416666666664</v>
      </c>
      <c r="N288" s="36">
        <v>46100.708333333336</v>
      </c>
      <c r="O288" s="11"/>
      <c r="P288" s="11"/>
      <c r="Q288" s="11"/>
      <c r="R288" s="11"/>
      <c r="S288" s="15">
        <f t="shared" si="29"/>
        <v>0</v>
      </c>
      <c r="T288" s="16"/>
      <c r="U288" s="17"/>
      <c r="V288" s="18">
        <v>1</v>
      </c>
      <c r="W288" s="19">
        <v>70.099999999999994</v>
      </c>
      <c r="X288" s="20">
        <f t="shared" si="30"/>
        <v>1</v>
      </c>
      <c r="Y288" s="21">
        <f t="shared" si="31"/>
        <v>70.099999999999994</v>
      </c>
      <c r="Z288" s="15">
        <f t="shared" si="32"/>
        <v>70.099999999999994</v>
      </c>
      <c r="AA288" s="22"/>
    </row>
    <row r="289" spans="1:27" s="26" customFormat="1" x14ac:dyDescent="0.2">
      <c r="A289" s="13" t="s">
        <v>81</v>
      </c>
      <c r="B289" s="13" t="s">
        <v>81</v>
      </c>
      <c r="C289" s="8" t="s">
        <v>338</v>
      </c>
      <c r="D289" s="7">
        <v>9587</v>
      </c>
      <c r="E289" s="30" t="s">
        <v>1</v>
      </c>
      <c r="F289" s="9"/>
      <c r="G289" s="10"/>
      <c r="H289" s="11" t="s">
        <v>31</v>
      </c>
      <c r="I289" s="11" t="s">
        <v>30</v>
      </c>
      <c r="J289" s="8" t="s">
        <v>269</v>
      </c>
      <c r="K289" s="11" t="s">
        <v>30</v>
      </c>
      <c r="L289" s="14"/>
      <c r="M289" s="36">
        <v>46122.354166666664</v>
      </c>
      <c r="N289" s="36">
        <v>46122.652777777781</v>
      </c>
      <c r="O289" s="11"/>
      <c r="P289" s="11"/>
      <c r="Q289" s="11"/>
      <c r="R289" s="11"/>
      <c r="S289" s="15">
        <f t="shared" si="29"/>
        <v>0</v>
      </c>
      <c r="T289" s="16"/>
      <c r="U289" s="17"/>
      <c r="V289" s="18">
        <v>1</v>
      </c>
      <c r="W289" s="19">
        <v>70.099999999999994</v>
      </c>
      <c r="X289" s="20">
        <f t="shared" si="30"/>
        <v>1</v>
      </c>
      <c r="Y289" s="21">
        <f t="shared" si="31"/>
        <v>70.099999999999994</v>
      </c>
      <c r="Z289" s="15">
        <f t="shared" si="32"/>
        <v>70.099999999999994</v>
      </c>
      <c r="AA289" s="22"/>
    </row>
    <row r="290" spans="1:27" s="26" customFormat="1" x14ac:dyDescent="0.2">
      <c r="A290" s="13" t="s">
        <v>81</v>
      </c>
      <c r="B290" s="13" t="s">
        <v>81</v>
      </c>
      <c r="C290" s="8" t="s">
        <v>210</v>
      </c>
      <c r="D290" s="7">
        <v>8470</v>
      </c>
      <c r="E290" s="30" t="s">
        <v>2</v>
      </c>
      <c r="F290" s="9"/>
      <c r="G290" s="10"/>
      <c r="H290" s="11" t="s">
        <v>31</v>
      </c>
      <c r="I290" s="11" t="s">
        <v>30</v>
      </c>
      <c r="J290" s="8" t="s">
        <v>701</v>
      </c>
      <c r="K290" s="11" t="s">
        <v>30</v>
      </c>
      <c r="L290" s="14"/>
      <c r="M290" s="36">
        <v>46097.371527777781</v>
      </c>
      <c r="N290" s="36">
        <v>46097.677083333336</v>
      </c>
      <c r="O290" s="11"/>
      <c r="P290" s="11"/>
      <c r="Q290" s="11"/>
      <c r="R290" s="11"/>
      <c r="S290" s="15">
        <f t="shared" si="29"/>
        <v>0</v>
      </c>
      <c r="T290" s="16"/>
      <c r="U290" s="17"/>
      <c r="V290" s="18">
        <v>1</v>
      </c>
      <c r="W290" s="19">
        <v>70.099999999999994</v>
      </c>
      <c r="X290" s="20">
        <f t="shared" si="30"/>
        <v>1</v>
      </c>
      <c r="Y290" s="21">
        <f t="shared" si="31"/>
        <v>70.099999999999994</v>
      </c>
      <c r="Z290" s="15">
        <f t="shared" si="32"/>
        <v>70.099999999999994</v>
      </c>
      <c r="AA290" s="22"/>
    </row>
    <row r="291" spans="1:27" s="26" customFormat="1" x14ac:dyDescent="0.2">
      <c r="A291" s="13" t="s">
        <v>81</v>
      </c>
      <c r="B291" s="13" t="s">
        <v>81</v>
      </c>
      <c r="C291" s="8" t="s">
        <v>43</v>
      </c>
      <c r="D291" s="7">
        <v>7526</v>
      </c>
      <c r="E291" s="30" t="s">
        <v>3</v>
      </c>
      <c r="F291" s="9"/>
      <c r="G291" s="10"/>
      <c r="H291" s="11" t="s">
        <v>31</v>
      </c>
      <c r="I291" s="11" t="s">
        <v>30</v>
      </c>
      <c r="J291" s="8" t="s">
        <v>357</v>
      </c>
      <c r="K291" s="11" t="s">
        <v>30</v>
      </c>
      <c r="L291" s="14"/>
      <c r="M291" s="36">
        <v>46094.501388888886</v>
      </c>
      <c r="N291" s="36">
        <v>46094.890277777777</v>
      </c>
      <c r="O291" s="11"/>
      <c r="P291" s="11"/>
      <c r="Q291" s="11"/>
      <c r="R291" s="11"/>
      <c r="S291" s="15">
        <f t="shared" si="29"/>
        <v>0</v>
      </c>
      <c r="T291" s="16"/>
      <c r="U291" s="17"/>
      <c r="V291" s="18">
        <v>1</v>
      </c>
      <c r="W291" s="19">
        <v>70.099999999999994</v>
      </c>
      <c r="X291" s="20">
        <f t="shared" si="30"/>
        <v>1</v>
      </c>
      <c r="Y291" s="21">
        <f t="shared" si="31"/>
        <v>70.099999999999994</v>
      </c>
      <c r="Z291" s="15">
        <f t="shared" si="32"/>
        <v>70.099999999999994</v>
      </c>
      <c r="AA291" s="22"/>
    </row>
    <row r="292" spans="1:27" s="26" customFormat="1" x14ac:dyDescent="0.2">
      <c r="A292" s="13" t="s">
        <v>81</v>
      </c>
      <c r="B292" s="13" t="s">
        <v>81</v>
      </c>
      <c r="C292" s="8" t="s">
        <v>91</v>
      </c>
      <c r="D292" s="7">
        <v>8374</v>
      </c>
      <c r="E292" s="30" t="s">
        <v>3</v>
      </c>
      <c r="F292" s="9"/>
      <c r="G292" s="10"/>
      <c r="H292" s="11" t="s">
        <v>31</v>
      </c>
      <c r="I292" s="11" t="s">
        <v>30</v>
      </c>
      <c r="J292" s="8" t="s">
        <v>25</v>
      </c>
      <c r="K292" s="11" t="s">
        <v>30</v>
      </c>
      <c r="L292" s="14"/>
      <c r="M292" s="36">
        <v>46092.416666666664</v>
      </c>
      <c r="N292" s="36">
        <v>46092.75</v>
      </c>
      <c r="O292" s="11"/>
      <c r="P292" s="11"/>
      <c r="Q292" s="11"/>
      <c r="R292" s="11"/>
      <c r="S292" s="15">
        <f t="shared" si="29"/>
        <v>0</v>
      </c>
      <c r="T292" s="16"/>
      <c r="U292" s="17"/>
      <c r="V292" s="18">
        <v>1</v>
      </c>
      <c r="W292" s="19">
        <v>70.099999999999994</v>
      </c>
      <c r="X292" s="20">
        <f t="shared" si="30"/>
        <v>1</v>
      </c>
      <c r="Y292" s="21">
        <f t="shared" si="31"/>
        <v>70.099999999999994</v>
      </c>
      <c r="Z292" s="15">
        <f t="shared" si="32"/>
        <v>70.099999999999994</v>
      </c>
      <c r="AA292" s="22"/>
    </row>
    <row r="293" spans="1:27" s="26" customFormat="1" x14ac:dyDescent="0.2">
      <c r="A293" s="13" t="s">
        <v>81</v>
      </c>
      <c r="B293" s="13" t="s">
        <v>81</v>
      </c>
      <c r="C293" s="8" t="s">
        <v>84</v>
      </c>
      <c r="D293" s="7">
        <v>7775</v>
      </c>
      <c r="E293" s="30" t="s">
        <v>3</v>
      </c>
      <c r="F293" s="9"/>
      <c r="G293" s="10"/>
      <c r="H293" s="11" t="s">
        <v>31</v>
      </c>
      <c r="I293" s="11" t="s">
        <v>30</v>
      </c>
      <c r="J293" s="8" t="s">
        <v>1230</v>
      </c>
      <c r="K293" s="11" t="s">
        <v>30</v>
      </c>
      <c r="L293" s="14"/>
      <c r="M293" s="36">
        <v>46091.416666666664</v>
      </c>
      <c r="N293" s="36">
        <v>46091.770833333336</v>
      </c>
      <c r="O293" s="11"/>
      <c r="P293" s="11"/>
      <c r="Q293" s="11"/>
      <c r="R293" s="11"/>
      <c r="S293" s="15">
        <f t="shared" si="29"/>
        <v>0</v>
      </c>
      <c r="T293" s="16"/>
      <c r="U293" s="17"/>
      <c r="V293" s="18">
        <v>1</v>
      </c>
      <c r="W293" s="19">
        <v>70.099999999999994</v>
      </c>
      <c r="X293" s="20">
        <f t="shared" si="30"/>
        <v>1</v>
      </c>
      <c r="Y293" s="21">
        <f t="shared" si="31"/>
        <v>70.099999999999994</v>
      </c>
      <c r="Z293" s="15">
        <f t="shared" si="32"/>
        <v>70.099999999999994</v>
      </c>
      <c r="AA293" s="22"/>
    </row>
    <row r="294" spans="1:27" s="26" customFormat="1" x14ac:dyDescent="0.2">
      <c r="A294" s="13" t="s">
        <v>81</v>
      </c>
      <c r="B294" s="13" t="s">
        <v>81</v>
      </c>
      <c r="C294" s="8" t="s">
        <v>160</v>
      </c>
      <c r="D294" s="7">
        <v>8791</v>
      </c>
      <c r="E294" s="30" t="s">
        <v>0</v>
      </c>
      <c r="F294" s="9"/>
      <c r="G294" s="10"/>
      <c r="H294" s="11" t="s">
        <v>31</v>
      </c>
      <c r="I294" s="11" t="s">
        <v>30</v>
      </c>
      <c r="J294" s="8" t="s">
        <v>1231</v>
      </c>
      <c r="K294" s="11" t="s">
        <v>30</v>
      </c>
      <c r="L294" s="14"/>
      <c r="M294" s="36">
        <v>46112.427083333336</v>
      </c>
      <c r="N294" s="36">
        <v>46112.680555555555</v>
      </c>
      <c r="O294" s="11"/>
      <c r="P294" s="11"/>
      <c r="Q294" s="11"/>
      <c r="R294" s="11"/>
      <c r="S294" s="15">
        <f t="shared" si="29"/>
        <v>0</v>
      </c>
      <c r="T294" s="16"/>
      <c r="U294" s="17"/>
      <c r="V294" s="18">
        <v>1</v>
      </c>
      <c r="W294" s="19">
        <v>70.099999999999994</v>
      </c>
      <c r="X294" s="20">
        <f t="shared" si="30"/>
        <v>1</v>
      </c>
      <c r="Y294" s="21">
        <f t="shared" si="31"/>
        <v>70.099999999999994</v>
      </c>
      <c r="Z294" s="15">
        <f t="shared" si="32"/>
        <v>70.099999999999994</v>
      </c>
      <c r="AA294" s="22"/>
    </row>
    <row r="295" spans="1:27" s="26" customFormat="1" x14ac:dyDescent="0.2">
      <c r="A295" s="13" t="s">
        <v>81</v>
      </c>
      <c r="B295" s="13" t="s">
        <v>81</v>
      </c>
      <c r="C295" s="8" t="s">
        <v>142</v>
      </c>
      <c r="D295" s="7">
        <v>9424</v>
      </c>
      <c r="E295" s="30" t="s">
        <v>1</v>
      </c>
      <c r="F295" s="9"/>
      <c r="G295" s="10"/>
      <c r="H295" s="11" t="s">
        <v>31</v>
      </c>
      <c r="I295" s="11" t="s">
        <v>30</v>
      </c>
      <c r="J295" s="8" t="s">
        <v>1232</v>
      </c>
      <c r="K295" s="11" t="s">
        <v>30</v>
      </c>
      <c r="L295" s="14"/>
      <c r="M295" s="36">
        <v>46112.25</v>
      </c>
      <c r="N295" s="36">
        <v>46112.833333333336</v>
      </c>
      <c r="O295" s="11"/>
      <c r="P295" s="11"/>
      <c r="Q295" s="11"/>
      <c r="R295" s="11"/>
      <c r="S295" s="15">
        <f t="shared" si="29"/>
        <v>0</v>
      </c>
      <c r="T295" s="16"/>
      <c r="U295" s="17"/>
      <c r="V295" s="18">
        <v>1</v>
      </c>
      <c r="W295" s="19">
        <v>70.099999999999994</v>
      </c>
      <c r="X295" s="20">
        <f t="shared" si="30"/>
        <v>1</v>
      </c>
      <c r="Y295" s="21">
        <f t="shared" si="31"/>
        <v>70.099999999999994</v>
      </c>
      <c r="Z295" s="15">
        <f t="shared" si="32"/>
        <v>70.099999999999994</v>
      </c>
      <c r="AA295" s="22"/>
    </row>
    <row r="296" spans="1:27" s="26" customFormat="1" x14ac:dyDescent="0.2">
      <c r="A296" s="13" t="s">
        <v>81</v>
      </c>
      <c r="B296" s="13" t="s">
        <v>81</v>
      </c>
      <c r="C296" s="8" t="s">
        <v>339</v>
      </c>
      <c r="D296" s="7">
        <v>9096</v>
      </c>
      <c r="E296" s="30" t="s">
        <v>1</v>
      </c>
      <c r="F296" s="9"/>
      <c r="G296" s="10"/>
      <c r="H296" s="11" t="s">
        <v>31</v>
      </c>
      <c r="I296" s="11" t="s">
        <v>30</v>
      </c>
      <c r="J296" s="8" t="s">
        <v>1233</v>
      </c>
      <c r="K296" s="11" t="s">
        <v>30</v>
      </c>
      <c r="L296" s="14"/>
      <c r="M296" s="36">
        <v>46104.333333333336</v>
      </c>
      <c r="N296" s="36">
        <v>46104.708333333336</v>
      </c>
      <c r="O296" s="11"/>
      <c r="P296" s="11"/>
      <c r="Q296" s="11"/>
      <c r="R296" s="11"/>
      <c r="S296" s="15">
        <f t="shared" si="29"/>
        <v>0</v>
      </c>
      <c r="T296" s="16"/>
      <c r="U296" s="17"/>
      <c r="V296" s="18">
        <v>1</v>
      </c>
      <c r="W296" s="19">
        <v>70.099999999999994</v>
      </c>
      <c r="X296" s="20">
        <f t="shared" si="30"/>
        <v>1</v>
      </c>
      <c r="Y296" s="21">
        <f t="shared" si="31"/>
        <v>70.099999999999994</v>
      </c>
      <c r="Z296" s="15">
        <f t="shared" si="32"/>
        <v>70.099999999999994</v>
      </c>
      <c r="AA296" s="22"/>
    </row>
    <row r="297" spans="1:27" s="26" customFormat="1" x14ac:dyDescent="0.2">
      <c r="A297" s="13" t="s">
        <v>81</v>
      </c>
      <c r="B297" s="13" t="s">
        <v>81</v>
      </c>
      <c r="C297" s="8" t="s">
        <v>661</v>
      </c>
      <c r="D297" s="7">
        <v>8704</v>
      </c>
      <c r="E297" s="30" t="s">
        <v>0</v>
      </c>
      <c r="F297" s="9"/>
      <c r="G297" s="10"/>
      <c r="H297" s="11" t="s">
        <v>31</v>
      </c>
      <c r="I297" s="11" t="s">
        <v>30</v>
      </c>
      <c r="J297" s="8" t="s">
        <v>1175</v>
      </c>
      <c r="K297" s="11" t="s">
        <v>30</v>
      </c>
      <c r="L297" s="14"/>
      <c r="M297" s="36">
        <v>46099.333333333336</v>
      </c>
      <c r="N297" s="36">
        <v>46099.708333333336</v>
      </c>
      <c r="O297" s="11"/>
      <c r="P297" s="11"/>
      <c r="Q297" s="11"/>
      <c r="R297" s="11"/>
      <c r="S297" s="15">
        <f t="shared" si="29"/>
        <v>0</v>
      </c>
      <c r="T297" s="16"/>
      <c r="U297" s="17"/>
      <c r="V297" s="18">
        <v>1</v>
      </c>
      <c r="W297" s="19">
        <v>70.099999999999994</v>
      </c>
      <c r="X297" s="20">
        <f t="shared" si="30"/>
        <v>1</v>
      </c>
      <c r="Y297" s="21">
        <f t="shared" si="31"/>
        <v>70.099999999999994</v>
      </c>
      <c r="Z297" s="15">
        <f t="shared" si="32"/>
        <v>70.099999999999994</v>
      </c>
      <c r="AA297" s="22"/>
    </row>
    <row r="298" spans="1:27" s="26" customFormat="1" x14ac:dyDescent="0.2">
      <c r="A298" s="13" t="s">
        <v>81</v>
      </c>
      <c r="B298" s="13" t="s">
        <v>81</v>
      </c>
      <c r="C298" s="8" t="s">
        <v>677</v>
      </c>
      <c r="D298" s="7">
        <v>8806</v>
      </c>
      <c r="E298" s="30" t="s">
        <v>2</v>
      </c>
      <c r="F298" s="9"/>
      <c r="G298" s="10"/>
      <c r="H298" s="11" t="s">
        <v>31</v>
      </c>
      <c r="I298" s="11" t="s">
        <v>30</v>
      </c>
      <c r="J298" s="8" t="s">
        <v>753</v>
      </c>
      <c r="K298" s="11" t="s">
        <v>30</v>
      </c>
      <c r="L298" s="14"/>
      <c r="M298" s="36">
        <v>46086.305555555555</v>
      </c>
      <c r="N298" s="36">
        <v>46086.668055555558</v>
      </c>
      <c r="O298" s="11"/>
      <c r="P298" s="11"/>
      <c r="Q298" s="11"/>
      <c r="R298" s="11"/>
      <c r="S298" s="15">
        <f t="shared" si="29"/>
        <v>0</v>
      </c>
      <c r="T298" s="16"/>
      <c r="U298" s="17"/>
      <c r="V298" s="18">
        <v>1</v>
      </c>
      <c r="W298" s="19">
        <v>70.099999999999994</v>
      </c>
      <c r="X298" s="20">
        <f t="shared" si="30"/>
        <v>1</v>
      </c>
      <c r="Y298" s="21">
        <f t="shared" si="31"/>
        <v>70.099999999999994</v>
      </c>
      <c r="Z298" s="15">
        <f t="shared" si="32"/>
        <v>70.099999999999994</v>
      </c>
      <c r="AA298" s="22"/>
    </row>
    <row r="299" spans="1:27" s="26" customFormat="1" x14ac:dyDescent="0.2">
      <c r="A299" s="13" t="s">
        <v>81</v>
      </c>
      <c r="B299" s="13" t="s">
        <v>81</v>
      </c>
      <c r="C299" s="8" t="s">
        <v>26</v>
      </c>
      <c r="D299" s="7">
        <v>7658</v>
      </c>
      <c r="E299" s="30" t="s">
        <v>3</v>
      </c>
      <c r="F299" s="9"/>
      <c r="G299" s="10"/>
      <c r="H299" s="11" t="s">
        <v>31</v>
      </c>
      <c r="I299" s="11" t="s">
        <v>30</v>
      </c>
      <c r="J299" s="8" t="s">
        <v>1234</v>
      </c>
      <c r="K299" s="11" t="s">
        <v>30</v>
      </c>
      <c r="L299" s="14"/>
      <c r="M299" s="36">
        <v>46097.354166666664</v>
      </c>
      <c r="N299" s="36">
        <v>46097.831944444442</v>
      </c>
      <c r="O299" s="11"/>
      <c r="P299" s="11"/>
      <c r="Q299" s="11"/>
      <c r="R299" s="11"/>
      <c r="S299" s="15">
        <f t="shared" si="29"/>
        <v>0</v>
      </c>
      <c r="T299" s="16"/>
      <c r="U299" s="17"/>
      <c r="V299" s="18">
        <v>1</v>
      </c>
      <c r="W299" s="19">
        <v>70.099999999999994</v>
      </c>
      <c r="X299" s="20">
        <f t="shared" si="30"/>
        <v>1</v>
      </c>
      <c r="Y299" s="21">
        <f t="shared" si="31"/>
        <v>70.099999999999994</v>
      </c>
      <c r="Z299" s="15">
        <f t="shared" si="32"/>
        <v>70.099999999999994</v>
      </c>
      <c r="AA299" s="22"/>
    </row>
    <row r="300" spans="1:27" s="26" customFormat="1" x14ac:dyDescent="0.2">
      <c r="A300" s="13" t="s">
        <v>81</v>
      </c>
      <c r="B300" s="13" t="s">
        <v>81</v>
      </c>
      <c r="C300" s="8" t="s">
        <v>33</v>
      </c>
      <c r="D300" s="7">
        <v>7700</v>
      </c>
      <c r="E300" s="30" t="s">
        <v>1</v>
      </c>
      <c r="F300" s="9"/>
      <c r="G300" s="10"/>
      <c r="H300" s="11" t="s">
        <v>31</v>
      </c>
      <c r="I300" s="11" t="s">
        <v>30</v>
      </c>
      <c r="J300" s="8" t="s">
        <v>757</v>
      </c>
      <c r="K300" s="11" t="s">
        <v>30</v>
      </c>
      <c r="L300" s="14"/>
      <c r="M300" s="36">
        <v>46108.333333333336</v>
      </c>
      <c r="N300" s="36">
        <v>46108.708333333336</v>
      </c>
      <c r="O300" s="11"/>
      <c r="P300" s="11"/>
      <c r="Q300" s="11"/>
      <c r="R300" s="11"/>
      <c r="S300" s="15">
        <f t="shared" si="29"/>
        <v>0</v>
      </c>
      <c r="T300" s="16"/>
      <c r="U300" s="17"/>
      <c r="V300" s="18">
        <v>1</v>
      </c>
      <c r="W300" s="19">
        <v>70.099999999999994</v>
      </c>
      <c r="X300" s="20">
        <f t="shared" si="30"/>
        <v>1</v>
      </c>
      <c r="Y300" s="21">
        <f t="shared" si="31"/>
        <v>70.099999999999994</v>
      </c>
      <c r="Z300" s="15">
        <f t="shared" si="32"/>
        <v>70.099999999999994</v>
      </c>
      <c r="AA300" s="22"/>
    </row>
    <row r="301" spans="1:27" s="26" customFormat="1" x14ac:dyDescent="0.2">
      <c r="A301" s="13" t="s">
        <v>81</v>
      </c>
      <c r="B301" s="13" t="s">
        <v>81</v>
      </c>
      <c r="C301" s="8" t="s">
        <v>292</v>
      </c>
      <c r="D301" s="7">
        <v>6734</v>
      </c>
      <c r="E301" s="30" t="s">
        <v>3</v>
      </c>
      <c r="F301" s="9"/>
      <c r="G301" s="10"/>
      <c r="H301" s="11" t="s">
        <v>31</v>
      </c>
      <c r="I301" s="11" t="s">
        <v>30</v>
      </c>
      <c r="J301" s="8" t="s">
        <v>414</v>
      </c>
      <c r="K301" s="11" t="s">
        <v>30</v>
      </c>
      <c r="L301" s="14"/>
      <c r="M301" s="36">
        <v>46128.263888888891</v>
      </c>
      <c r="N301" s="36">
        <v>46128.738194444442</v>
      </c>
      <c r="O301" s="11"/>
      <c r="P301" s="11"/>
      <c r="Q301" s="11"/>
      <c r="R301" s="11"/>
      <c r="S301" s="15">
        <f t="shared" si="29"/>
        <v>0</v>
      </c>
      <c r="T301" s="16"/>
      <c r="U301" s="17"/>
      <c r="V301" s="18">
        <v>1</v>
      </c>
      <c r="W301" s="19">
        <v>70.099999999999994</v>
      </c>
      <c r="X301" s="20">
        <f t="shared" si="30"/>
        <v>1</v>
      </c>
      <c r="Y301" s="21">
        <f t="shared" si="31"/>
        <v>70.099999999999994</v>
      </c>
      <c r="Z301" s="15">
        <f t="shared" si="32"/>
        <v>70.099999999999994</v>
      </c>
      <c r="AA301" s="22"/>
    </row>
    <row r="302" spans="1:27" s="26" customFormat="1" x14ac:dyDescent="0.2">
      <c r="A302" s="13" t="s">
        <v>81</v>
      </c>
      <c r="B302" s="13" t="s">
        <v>81</v>
      </c>
      <c r="C302" s="8" t="s">
        <v>679</v>
      </c>
      <c r="D302" s="7">
        <v>6380</v>
      </c>
      <c r="E302" s="30" t="s">
        <v>2</v>
      </c>
      <c r="F302" s="9"/>
      <c r="G302" s="10"/>
      <c r="H302" s="11" t="s">
        <v>31</v>
      </c>
      <c r="I302" s="11" t="s">
        <v>30</v>
      </c>
      <c r="J302" s="8" t="s">
        <v>1235</v>
      </c>
      <c r="K302" s="11" t="s">
        <v>30</v>
      </c>
      <c r="L302" s="14"/>
      <c r="M302" s="36">
        <v>46121.375</v>
      </c>
      <c r="N302" s="36">
        <v>46121.680555555555</v>
      </c>
      <c r="O302" s="11"/>
      <c r="P302" s="11"/>
      <c r="Q302" s="11"/>
      <c r="R302" s="11"/>
      <c r="S302" s="15">
        <f t="shared" si="29"/>
        <v>0</v>
      </c>
      <c r="T302" s="16"/>
      <c r="U302" s="17"/>
      <c r="V302" s="18">
        <v>1</v>
      </c>
      <c r="W302" s="19">
        <v>70.099999999999994</v>
      </c>
      <c r="X302" s="20">
        <f t="shared" si="30"/>
        <v>1</v>
      </c>
      <c r="Y302" s="21">
        <f t="shared" si="31"/>
        <v>70.099999999999994</v>
      </c>
      <c r="Z302" s="15">
        <f t="shared" si="32"/>
        <v>70.099999999999994</v>
      </c>
      <c r="AA302" s="22"/>
    </row>
    <row r="303" spans="1:27" s="26" customFormat="1" x14ac:dyDescent="0.2">
      <c r="A303" s="13" t="s">
        <v>81</v>
      </c>
      <c r="B303" s="13" t="s">
        <v>81</v>
      </c>
      <c r="C303" s="8" t="s">
        <v>679</v>
      </c>
      <c r="D303" s="7">
        <v>6380</v>
      </c>
      <c r="E303" s="30" t="s">
        <v>2</v>
      </c>
      <c r="F303" s="9"/>
      <c r="G303" s="10"/>
      <c r="H303" s="11" t="s">
        <v>31</v>
      </c>
      <c r="I303" s="11" t="s">
        <v>30</v>
      </c>
      <c r="J303" s="8" t="s">
        <v>1236</v>
      </c>
      <c r="K303" s="11" t="s">
        <v>30</v>
      </c>
      <c r="L303" s="14"/>
      <c r="M303" s="36">
        <v>46108.333333333336</v>
      </c>
      <c r="N303" s="36">
        <v>46108.625</v>
      </c>
      <c r="O303" s="11"/>
      <c r="P303" s="11"/>
      <c r="Q303" s="11"/>
      <c r="R303" s="11"/>
      <c r="S303" s="15">
        <f t="shared" si="29"/>
        <v>0</v>
      </c>
      <c r="T303" s="16"/>
      <c r="U303" s="17"/>
      <c r="V303" s="18">
        <v>1</v>
      </c>
      <c r="W303" s="19">
        <v>70.099999999999994</v>
      </c>
      <c r="X303" s="20">
        <f t="shared" si="30"/>
        <v>1</v>
      </c>
      <c r="Y303" s="21">
        <f t="shared" si="31"/>
        <v>70.099999999999994</v>
      </c>
      <c r="Z303" s="15">
        <f t="shared" si="32"/>
        <v>70.099999999999994</v>
      </c>
      <c r="AA303" s="22"/>
    </row>
    <row r="304" spans="1:27" s="26" customFormat="1" x14ac:dyDescent="0.2">
      <c r="A304" s="13" t="s">
        <v>81</v>
      </c>
      <c r="B304" s="13" t="s">
        <v>81</v>
      </c>
      <c r="C304" s="8" t="s">
        <v>144</v>
      </c>
      <c r="D304" s="7">
        <v>6391</v>
      </c>
      <c r="E304" s="30" t="s">
        <v>3</v>
      </c>
      <c r="F304" s="9"/>
      <c r="G304" s="10"/>
      <c r="H304" s="11" t="s">
        <v>31</v>
      </c>
      <c r="I304" s="11" t="s">
        <v>30</v>
      </c>
      <c r="J304" s="8" t="s">
        <v>107</v>
      </c>
      <c r="K304" s="11" t="s">
        <v>30</v>
      </c>
      <c r="L304" s="14"/>
      <c r="M304" s="36">
        <v>46111.333333333336</v>
      </c>
      <c r="N304" s="36">
        <v>46111.722222222219</v>
      </c>
      <c r="O304" s="11"/>
      <c r="P304" s="11"/>
      <c r="Q304" s="11"/>
      <c r="R304" s="11"/>
      <c r="S304" s="15">
        <f t="shared" si="29"/>
        <v>0</v>
      </c>
      <c r="T304" s="16"/>
      <c r="U304" s="17"/>
      <c r="V304" s="18">
        <v>1</v>
      </c>
      <c r="W304" s="19">
        <v>70.099999999999994</v>
      </c>
      <c r="X304" s="20">
        <f t="shared" si="30"/>
        <v>1</v>
      </c>
      <c r="Y304" s="21">
        <f t="shared" si="31"/>
        <v>70.099999999999994</v>
      </c>
      <c r="Z304" s="15">
        <f t="shared" si="32"/>
        <v>70.099999999999994</v>
      </c>
      <c r="AA304" s="22"/>
    </row>
    <row r="305" spans="1:27" s="26" customFormat="1" x14ac:dyDescent="0.2">
      <c r="A305" s="13" t="s">
        <v>81</v>
      </c>
      <c r="B305" s="13" t="s">
        <v>81</v>
      </c>
      <c r="C305" s="8" t="s">
        <v>122</v>
      </c>
      <c r="D305" s="7">
        <v>7250</v>
      </c>
      <c r="E305" s="30" t="s">
        <v>3</v>
      </c>
      <c r="F305" s="9"/>
      <c r="G305" s="10"/>
      <c r="H305" s="11" t="s">
        <v>31</v>
      </c>
      <c r="I305" s="11" t="s">
        <v>30</v>
      </c>
      <c r="J305" s="8" t="s">
        <v>1133</v>
      </c>
      <c r="K305" s="11" t="s">
        <v>30</v>
      </c>
      <c r="L305" s="14"/>
      <c r="M305" s="36">
        <v>46129.319444444445</v>
      </c>
      <c r="N305" s="36">
        <v>46129.927083333336</v>
      </c>
      <c r="O305" s="11"/>
      <c r="P305" s="11"/>
      <c r="Q305" s="11"/>
      <c r="R305" s="11"/>
      <c r="S305" s="15">
        <f t="shared" ref="S305:S368" si="33">Q305+R305</f>
        <v>0</v>
      </c>
      <c r="T305" s="16"/>
      <c r="U305" s="17"/>
      <c r="V305" s="18">
        <v>1</v>
      </c>
      <c r="W305" s="19">
        <v>70.099999999999994</v>
      </c>
      <c r="X305" s="20">
        <f t="shared" ref="X305:X368" si="34">T305+V305</f>
        <v>1</v>
      </c>
      <c r="Y305" s="21">
        <f t="shared" ref="Y305:Y368" si="35">(T305*U305)+(V305*W305)</f>
        <v>70.099999999999994</v>
      </c>
      <c r="Z305" s="15">
        <f t="shared" ref="Z305:Z368" si="36">S305+Y305</f>
        <v>70.099999999999994</v>
      </c>
      <c r="AA305" s="22"/>
    </row>
    <row r="306" spans="1:27" s="26" customFormat="1" x14ac:dyDescent="0.2">
      <c r="A306" s="13" t="s">
        <v>81</v>
      </c>
      <c r="B306" s="13" t="s">
        <v>81</v>
      </c>
      <c r="C306" s="8" t="s">
        <v>145</v>
      </c>
      <c r="D306" s="7">
        <v>6564</v>
      </c>
      <c r="E306" s="30" t="s">
        <v>3</v>
      </c>
      <c r="F306" s="9"/>
      <c r="G306" s="10"/>
      <c r="H306" s="11" t="s">
        <v>31</v>
      </c>
      <c r="I306" s="11" t="s">
        <v>30</v>
      </c>
      <c r="J306" s="8" t="s">
        <v>1107</v>
      </c>
      <c r="K306" s="11" t="s">
        <v>30</v>
      </c>
      <c r="L306" s="14"/>
      <c r="M306" s="36">
        <v>46122.375</v>
      </c>
      <c r="N306" s="36">
        <v>46122.645833333336</v>
      </c>
      <c r="O306" s="11"/>
      <c r="P306" s="11"/>
      <c r="Q306" s="11"/>
      <c r="R306" s="11"/>
      <c r="S306" s="15">
        <f t="shared" si="33"/>
        <v>0</v>
      </c>
      <c r="T306" s="16"/>
      <c r="U306" s="17"/>
      <c r="V306" s="18">
        <v>1</v>
      </c>
      <c r="W306" s="19">
        <v>70.099999999999994</v>
      </c>
      <c r="X306" s="20">
        <f t="shared" si="34"/>
        <v>1</v>
      </c>
      <c r="Y306" s="21">
        <f t="shared" si="35"/>
        <v>70.099999999999994</v>
      </c>
      <c r="Z306" s="15">
        <f t="shared" si="36"/>
        <v>70.099999999999994</v>
      </c>
      <c r="AA306" s="22"/>
    </row>
    <row r="307" spans="1:27" s="26" customFormat="1" x14ac:dyDescent="0.2">
      <c r="A307" s="13" t="s">
        <v>81</v>
      </c>
      <c r="B307" s="13" t="s">
        <v>81</v>
      </c>
      <c r="C307" s="8" t="s">
        <v>145</v>
      </c>
      <c r="D307" s="7">
        <v>6564</v>
      </c>
      <c r="E307" s="30" t="s">
        <v>3</v>
      </c>
      <c r="F307" s="9"/>
      <c r="G307" s="10"/>
      <c r="H307" s="11" t="s">
        <v>31</v>
      </c>
      <c r="I307" s="11" t="s">
        <v>30</v>
      </c>
      <c r="J307" s="8" t="s">
        <v>318</v>
      </c>
      <c r="K307" s="11" t="s">
        <v>30</v>
      </c>
      <c r="L307" s="14"/>
      <c r="M307" s="36">
        <v>46120.388888888891</v>
      </c>
      <c r="N307" s="36">
        <v>46120.902777777781</v>
      </c>
      <c r="O307" s="11"/>
      <c r="P307" s="11"/>
      <c r="Q307" s="11"/>
      <c r="R307" s="11"/>
      <c r="S307" s="15">
        <f t="shared" si="33"/>
        <v>0</v>
      </c>
      <c r="T307" s="16"/>
      <c r="U307" s="17"/>
      <c r="V307" s="18">
        <v>1</v>
      </c>
      <c r="W307" s="19">
        <v>70.099999999999994</v>
      </c>
      <c r="X307" s="20">
        <f t="shared" si="34"/>
        <v>1</v>
      </c>
      <c r="Y307" s="21">
        <f t="shared" si="35"/>
        <v>70.099999999999994</v>
      </c>
      <c r="Z307" s="15">
        <f t="shared" si="36"/>
        <v>70.099999999999994</v>
      </c>
      <c r="AA307" s="22"/>
    </row>
    <row r="308" spans="1:27" s="26" customFormat="1" x14ac:dyDescent="0.2">
      <c r="A308" s="13" t="s">
        <v>81</v>
      </c>
      <c r="B308" s="13" t="s">
        <v>81</v>
      </c>
      <c r="C308" s="8" t="s">
        <v>213</v>
      </c>
      <c r="D308" s="7">
        <v>7309</v>
      </c>
      <c r="E308" s="30" t="s">
        <v>3</v>
      </c>
      <c r="F308" s="9"/>
      <c r="G308" s="10"/>
      <c r="H308" s="11" t="s">
        <v>31</v>
      </c>
      <c r="I308" s="11" t="s">
        <v>30</v>
      </c>
      <c r="J308" s="8" t="s">
        <v>16</v>
      </c>
      <c r="K308" s="11" t="s">
        <v>30</v>
      </c>
      <c r="L308" s="14"/>
      <c r="M308" s="36">
        <v>46108.334027777775</v>
      </c>
      <c r="N308" s="36">
        <v>46108.798611111109</v>
      </c>
      <c r="O308" s="11"/>
      <c r="P308" s="11"/>
      <c r="Q308" s="11"/>
      <c r="R308" s="11"/>
      <c r="S308" s="15">
        <f t="shared" si="33"/>
        <v>0</v>
      </c>
      <c r="T308" s="16"/>
      <c r="U308" s="17"/>
      <c r="V308" s="18">
        <v>1</v>
      </c>
      <c r="W308" s="19">
        <v>70.099999999999994</v>
      </c>
      <c r="X308" s="20">
        <f t="shared" si="34"/>
        <v>1</v>
      </c>
      <c r="Y308" s="21">
        <f t="shared" si="35"/>
        <v>70.099999999999994</v>
      </c>
      <c r="Z308" s="15">
        <f t="shared" si="36"/>
        <v>70.099999999999994</v>
      </c>
      <c r="AA308" s="22"/>
    </row>
    <row r="309" spans="1:27" s="26" customFormat="1" x14ac:dyDescent="0.2">
      <c r="A309" s="13" t="s">
        <v>81</v>
      </c>
      <c r="B309" s="13" t="s">
        <v>81</v>
      </c>
      <c r="C309" s="8" t="s">
        <v>213</v>
      </c>
      <c r="D309" s="7">
        <v>7309</v>
      </c>
      <c r="E309" s="30" t="s">
        <v>3</v>
      </c>
      <c r="F309" s="9"/>
      <c r="G309" s="10"/>
      <c r="H309" s="11" t="s">
        <v>31</v>
      </c>
      <c r="I309" s="11" t="s">
        <v>30</v>
      </c>
      <c r="J309" s="8" t="s">
        <v>1237</v>
      </c>
      <c r="K309" s="11" t="s">
        <v>30</v>
      </c>
      <c r="L309" s="14"/>
      <c r="M309" s="36">
        <v>46128.43472222222</v>
      </c>
      <c r="N309" s="36">
        <v>46128.690972222219</v>
      </c>
      <c r="O309" s="11"/>
      <c r="P309" s="11"/>
      <c r="Q309" s="11"/>
      <c r="R309" s="11"/>
      <c r="S309" s="15">
        <f t="shared" si="33"/>
        <v>0</v>
      </c>
      <c r="T309" s="16"/>
      <c r="U309" s="17"/>
      <c r="V309" s="18">
        <v>1</v>
      </c>
      <c r="W309" s="19">
        <v>70.099999999999994</v>
      </c>
      <c r="X309" s="20">
        <f t="shared" si="34"/>
        <v>1</v>
      </c>
      <c r="Y309" s="21">
        <f t="shared" si="35"/>
        <v>70.099999999999994</v>
      </c>
      <c r="Z309" s="15">
        <f t="shared" si="36"/>
        <v>70.099999999999994</v>
      </c>
      <c r="AA309" s="22"/>
    </row>
    <row r="310" spans="1:27" s="26" customFormat="1" x14ac:dyDescent="0.2">
      <c r="A310" s="13" t="s">
        <v>81</v>
      </c>
      <c r="B310" s="13" t="s">
        <v>81</v>
      </c>
      <c r="C310" s="8" t="s">
        <v>219</v>
      </c>
      <c r="D310" s="7">
        <v>6317</v>
      </c>
      <c r="E310" s="30" t="s">
        <v>3</v>
      </c>
      <c r="F310" s="9"/>
      <c r="G310" s="10"/>
      <c r="H310" s="11" t="s">
        <v>31</v>
      </c>
      <c r="I310" s="11" t="s">
        <v>30</v>
      </c>
      <c r="J310" s="8" t="s">
        <v>18</v>
      </c>
      <c r="K310" s="11" t="s">
        <v>30</v>
      </c>
      <c r="L310" s="14"/>
      <c r="M310" s="36">
        <v>46135.375</v>
      </c>
      <c r="N310" s="36">
        <v>46135.732638888891</v>
      </c>
      <c r="O310" s="11"/>
      <c r="P310" s="11"/>
      <c r="Q310" s="11"/>
      <c r="R310" s="11"/>
      <c r="S310" s="15">
        <f t="shared" si="33"/>
        <v>0</v>
      </c>
      <c r="T310" s="16"/>
      <c r="U310" s="17"/>
      <c r="V310" s="18">
        <v>1</v>
      </c>
      <c r="W310" s="19">
        <v>70.099999999999994</v>
      </c>
      <c r="X310" s="20">
        <f t="shared" si="34"/>
        <v>1</v>
      </c>
      <c r="Y310" s="21">
        <f t="shared" si="35"/>
        <v>70.099999999999994</v>
      </c>
      <c r="Z310" s="15">
        <f t="shared" si="36"/>
        <v>70.099999999999994</v>
      </c>
      <c r="AA310" s="22"/>
    </row>
    <row r="311" spans="1:27" s="26" customFormat="1" x14ac:dyDescent="0.2">
      <c r="A311" s="13" t="s">
        <v>81</v>
      </c>
      <c r="B311" s="13" t="s">
        <v>81</v>
      </c>
      <c r="C311" s="8" t="s">
        <v>1034</v>
      </c>
      <c r="D311" s="7">
        <v>6462</v>
      </c>
      <c r="E311" s="30" t="s">
        <v>3</v>
      </c>
      <c r="F311" s="9"/>
      <c r="G311" s="10"/>
      <c r="H311" s="11" t="s">
        <v>31</v>
      </c>
      <c r="I311" s="11" t="s">
        <v>30</v>
      </c>
      <c r="J311" s="8" t="s">
        <v>398</v>
      </c>
      <c r="K311" s="11" t="s">
        <v>30</v>
      </c>
      <c r="L311" s="14"/>
      <c r="M311" s="36">
        <v>46118.333333333336</v>
      </c>
      <c r="N311" s="36">
        <v>46118.708333333336</v>
      </c>
      <c r="O311" s="11"/>
      <c r="P311" s="11"/>
      <c r="Q311" s="11"/>
      <c r="R311" s="11"/>
      <c r="S311" s="15">
        <f t="shared" si="33"/>
        <v>0</v>
      </c>
      <c r="T311" s="16"/>
      <c r="U311" s="17"/>
      <c r="V311" s="18">
        <v>1</v>
      </c>
      <c r="W311" s="19">
        <v>70.099999999999994</v>
      </c>
      <c r="X311" s="20">
        <f t="shared" si="34"/>
        <v>1</v>
      </c>
      <c r="Y311" s="21">
        <f t="shared" si="35"/>
        <v>70.099999999999994</v>
      </c>
      <c r="Z311" s="15">
        <f t="shared" si="36"/>
        <v>70.099999999999994</v>
      </c>
      <c r="AA311" s="22"/>
    </row>
    <row r="312" spans="1:27" s="26" customFormat="1" x14ac:dyDescent="0.2">
      <c r="A312" s="13" t="s">
        <v>81</v>
      </c>
      <c r="B312" s="13" t="s">
        <v>81</v>
      </c>
      <c r="C312" s="8" t="s">
        <v>112</v>
      </c>
      <c r="D312" s="7">
        <v>9786</v>
      </c>
      <c r="E312" s="30" t="s">
        <v>0</v>
      </c>
      <c r="F312" s="9"/>
      <c r="G312" s="10"/>
      <c r="H312" s="11" t="s">
        <v>31</v>
      </c>
      <c r="I312" s="11" t="s">
        <v>30</v>
      </c>
      <c r="J312" s="8" t="s">
        <v>1238</v>
      </c>
      <c r="K312" s="11" t="s">
        <v>30</v>
      </c>
      <c r="L312" s="14"/>
      <c r="M312" s="36">
        <v>46107.340277777781</v>
      </c>
      <c r="N312" s="36">
        <v>46107.649305555555</v>
      </c>
      <c r="O312" s="11"/>
      <c r="P312" s="11"/>
      <c r="Q312" s="11"/>
      <c r="R312" s="11"/>
      <c r="S312" s="15">
        <f t="shared" si="33"/>
        <v>0</v>
      </c>
      <c r="T312" s="16"/>
      <c r="U312" s="17"/>
      <c r="V312" s="18">
        <v>1</v>
      </c>
      <c r="W312" s="19">
        <v>70.099999999999994</v>
      </c>
      <c r="X312" s="20">
        <f t="shared" si="34"/>
        <v>1</v>
      </c>
      <c r="Y312" s="21">
        <f t="shared" si="35"/>
        <v>70.099999999999994</v>
      </c>
      <c r="Z312" s="15">
        <f t="shared" si="36"/>
        <v>70.099999999999994</v>
      </c>
      <c r="AA312" s="22"/>
    </row>
    <row r="313" spans="1:27" s="26" customFormat="1" x14ac:dyDescent="0.2">
      <c r="A313" s="13" t="s">
        <v>81</v>
      </c>
      <c r="B313" s="13" t="s">
        <v>81</v>
      </c>
      <c r="C313" s="8" t="s">
        <v>113</v>
      </c>
      <c r="D313" s="7">
        <v>9772</v>
      </c>
      <c r="E313" s="30" t="s">
        <v>1</v>
      </c>
      <c r="F313" s="9"/>
      <c r="G313" s="10"/>
      <c r="H313" s="11" t="s">
        <v>31</v>
      </c>
      <c r="I313" s="11" t="s">
        <v>30</v>
      </c>
      <c r="J313" s="8" t="s">
        <v>107</v>
      </c>
      <c r="K313" s="11" t="s">
        <v>30</v>
      </c>
      <c r="L313" s="14"/>
      <c r="M313" s="36">
        <v>46111.440972222219</v>
      </c>
      <c r="N313" s="36">
        <v>46111.715277777781</v>
      </c>
      <c r="O313" s="11"/>
      <c r="P313" s="11"/>
      <c r="Q313" s="11"/>
      <c r="R313" s="11"/>
      <c r="S313" s="15">
        <f t="shared" si="33"/>
        <v>0</v>
      </c>
      <c r="T313" s="16"/>
      <c r="U313" s="17"/>
      <c r="V313" s="18">
        <v>1</v>
      </c>
      <c r="W313" s="19">
        <v>70.099999999999994</v>
      </c>
      <c r="X313" s="20">
        <f t="shared" si="34"/>
        <v>1</v>
      </c>
      <c r="Y313" s="21">
        <f t="shared" si="35"/>
        <v>70.099999999999994</v>
      </c>
      <c r="Z313" s="15">
        <f t="shared" si="36"/>
        <v>70.099999999999994</v>
      </c>
      <c r="AA313" s="22"/>
    </row>
    <row r="314" spans="1:27" s="26" customFormat="1" x14ac:dyDescent="0.2">
      <c r="A314" s="13" t="s">
        <v>81</v>
      </c>
      <c r="B314" s="13" t="s">
        <v>81</v>
      </c>
      <c r="C314" s="8" t="s">
        <v>141</v>
      </c>
      <c r="D314" s="7">
        <v>10250</v>
      </c>
      <c r="E314" s="30" t="s">
        <v>2</v>
      </c>
      <c r="F314" s="9"/>
      <c r="G314" s="10"/>
      <c r="H314" s="11" t="s">
        <v>31</v>
      </c>
      <c r="I314" s="11" t="s">
        <v>30</v>
      </c>
      <c r="J314" s="8" t="s">
        <v>1239</v>
      </c>
      <c r="K314" s="11" t="s">
        <v>30</v>
      </c>
      <c r="L314" s="14"/>
      <c r="M314" s="36">
        <v>46111.354166666664</v>
      </c>
      <c r="N314" s="36">
        <v>46111.645833333336</v>
      </c>
      <c r="O314" s="11"/>
      <c r="P314" s="11"/>
      <c r="Q314" s="11"/>
      <c r="R314" s="11"/>
      <c r="S314" s="15">
        <f t="shared" si="33"/>
        <v>0</v>
      </c>
      <c r="T314" s="16"/>
      <c r="U314" s="17"/>
      <c r="V314" s="18">
        <v>1</v>
      </c>
      <c r="W314" s="19">
        <v>70.099999999999994</v>
      </c>
      <c r="X314" s="20">
        <f t="shared" si="34"/>
        <v>1</v>
      </c>
      <c r="Y314" s="21">
        <f t="shared" si="35"/>
        <v>70.099999999999994</v>
      </c>
      <c r="Z314" s="15">
        <f t="shared" si="36"/>
        <v>70.099999999999994</v>
      </c>
      <c r="AA314" s="22"/>
    </row>
    <row r="315" spans="1:27" s="26" customFormat="1" x14ac:dyDescent="0.2">
      <c r="A315" s="13" t="s">
        <v>81</v>
      </c>
      <c r="B315" s="13" t="s">
        <v>81</v>
      </c>
      <c r="C315" s="8" t="s">
        <v>141</v>
      </c>
      <c r="D315" s="7">
        <v>10250</v>
      </c>
      <c r="E315" s="30" t="s">
        <v>2</v>
      </c>
      <c r="F315" s="9"/>
      <c r="G315" s="10"/>
      <c r="H315" s="11" t="s">
        <v>31</v>
      </c>
      <c r="I315" s="11" t="s">
        <v>30</v>
      </c>
      <c r="J315" s="8" t="s">
        <v>1240</v>
      </c>
      <c r="K315" s="11" t="s">
        <v>30</v>
      </c>
      <c r="L315" s="14"/>
      <c r="M315" s="36">
        <v>46106.291666666664</v>
      </c>
      <c r="N315" s="36">
        <v>46106.708333333336</v>
      </c>
      <c r="O315" s="11"/>
      <c r="P315" s="11"/>
      <c r="Q315" s="11"/>
      <c r="R315" s="11"/>
      <c r="S315" s="15">
        <f t="shared" si="33"/>
        <v>0</v>
      </c>
      <c r="T315" s="16"/>
      <c r="U315" s="17"/>
      <c r="V315" s="18">
        <v>1</v>
      </c>
      <c r="W315" s="19">
        <v>70.099999999999994</v>
      </c>
      <c r="X315" s="20">
        <f t="shared" si="34"/>
        <v>1</v>
      </c>
      <c r="Y315" s="21">
        <f t="shared" si="35"/>
        <v>70.099999999999994</v>
      </c>
      <c r="Z315" s="15">
        <f t="shared" si="36"/>
        <v>70.099999999999994</v>
      </c>
      <c r="AA315" s="22"/>
    </row>
    <row r="316" spans="1:27" s="26" customFormat="1" x14ac:dyDescent="0.2">
      <c r="A316" s="13" t="s">
        <v>81</v>
      </c>
      <c r="B316" s="13" t="s">
        <v>81</v>
      </c>
      <c r="C316" s="8" t="s">
        <v>862</v>
      </c>
      <c r="D316" s="7">
        <v>10197</v>
      </c>
      <c r="E316" s="30" t="s">
        <v>2</v>
      </c>
      <c r="F316" s="9"/>
      <c r="G316" s="10"/>
      <c r="H316" s="11" t="s">
        <v>31</v>
      </c>
      <c r="I316" s="11" t="s">
        <v>30</v>
      </c>
      <c r="J316" s="8" t="s">
        <v>1241</v>
      </c>
      <c r="K316" s="11" t="s">
        <v>30</v>
      </c>
      <c r="L316" s="14"/>
      <c r="M316" s="36">
        <v>45994.29791666667</v>
      </c>
      <c r="N316" s="36">
        <v>45994.708333333336</v>
      </c>
      <c r="O316" s="11"/>
      <c r="P316" s="11"/>
      <c r="Q316" s="11"/>
      <c r="R316" s="11"/>
      <c r="S316" s="15">
        <f t="shared" si="33"/>
        <v>0</v>
      </c>
      <c r="T316" s="16"/>
      <c r="U316" s="17"/>
      <c r="V316" s="18">
        <v>1</v>
      </c>
      <c r="W316" s="19">
        <v>70.099999999999994</v>
      </c>
      <c r="X316" s="20">
        <f t="shared" si="34"/>
        <v>1</v>
      </c>
      <c r="Y316" s="21">
        <f t="shared" si="35"/>
        <v>70.099999999999994</v>
      </c>
      <c r="Z316" s="15">
        <f t="shared" si="36"/>
        <v>70.099999999999994</v>
      </c>
      <c r="AA316" s="22"/>
    </row>
    <row r="317" spans="1:27" s="26" customFormat="1" x14ac:dyDescent="0.2">
      <c r="A317" s="13" t="s">
        <v>81</v>
      </c>
      <c r="B317" s="13" t="s">
        <v>81</v>
      </c>
      <c r="C317" s="8" t="s">
        <v>862</v>
      </c>
      <c r="D317" s="7">
        <v>10197</v>
      </c>
      <c r="E317" s="30" t="s">
        <v>2</v>
      </c>
      <c r="F317" s="9"/>
      <c r="G317" s="10"/>
      <c r="H317" s="11" t="s">
        <v>31</v>
      </c>
      <c r="I317" s="11" t="s">
        <v>30</v>
      </c>
      <c r="J317" s="8" t="s">
        <v>1242</v>
      </c>
      <c r="K317" s="11" t="s">
        <v>30</v>
      </c>
      <c r="L317" s="14"/>
      <c r="M317" s="36">
        <v>46044.345138888886</v>
      </c>
      <c r="N317" s="36">
        <v>46044.732638888891</v>
      </c>
      <c r="O317" s="11"/>
      <c r="P317" s="11"/>
      <c r="Q317" s="11"/>
      <c r="R317" s="11"/>
      <c r="S317" s="15">
        <f t="shared" si="33"/>
        <v>0</v>
      </c>
      <c r="T317" s="16"/>
      <c r="U317" s="17"/>
      <c r="V317" s="18">
        <v>1</v>
      </c>
      <c r="W317" s="19">
        <v>70.099999999999994</v>
      </c>
      <c r="X317" s="20">
        <f t="shared" si="34"/>
        <v>1</v>
      </c>
      <c r="Y317" s="21">
        <f t="shared" si="35"/>
        <v>70.099999999999994</v>
      </c>
      <c r="Z317" s="15">
        <f t="shared" si="36"/>
        <v>70.099999999999994</v>
      </c>
      <c r="AA317" s="22"/>
    </row>
    <row r="318" spans="1:27" s="26" customFormat="1" x14ac:dyDescent="0.2">
      <c r="A318" s="13" t="s">
        <v>81</v>
      </c>
      <c r="B318" s="13" t="s">
        <v>81</v>
      </c>
      <c r="C318" s="8" t="s">
        <v>862</v>
      </c>
      <c r="D318" s="7">
        <v>10197</v>
      </c>
      <c r="E318" s="30" t="s">
        <v>2</v>
      </c>
      <c r="F318" s="9"/>
      <c r="G318" s="10"/>
      <c r="H318" s="11" t="s">
        <v>31</v>
      </c>
      <c r="I318" s="11" t="s">
        <v>30</v>
      </c>
      <c r="J318" s="8" t="s">
        <v>126</v>
      </c>
      <c r="K318" s="11" t="s">
        <v>30</v>
      </c>
      <c r="L318" s="14"/>
      <c r="M318" s="36">
        <v>46035.336805555555</v>
      </c>
      <c r="N318" s="36">
        <v>46035.717361111114</v>
      </c>
      <c r="O318" s="11"/>
      <c r="P318" s="11"/>
      <c r="Q318" s="11"/>
      <c r="R318" s="11"/>
      <c r="S318" s="15">
        <f t="shared" si="33"/>
        <v>0</v>
      </c>
      <c r="T318" s="16"/>
      <c r="U318" s="17"/>
      <c r="V318" s="18">
        <v>1</v>
      </c>
      <c r="W318" s="19">
        <v>70.099999999999994</v>
      </c>
      <c r="X318" s="20">
        <f t="shared" si="34"/>
        <v>1</v>
      </c>
      <c r="Y318" s="21">
        <f t="shared" si="35"/>
        <v>70.099999999999994</v>
      </c>
      <c r="Z318" s="15">
        <f t="shared" si="36"/>
        <v>70.099999999999994</v>
      </c>
      <c r="AA318" s="22"/>
    </row>
    <row r="319" spans="1:27" s="26" customFormat="1" x14ac:dyDescent="0.2">
      <c r="A319" s="13" t="s">
        <v>81</v>
      </c>
      <c r="B319" s="13" t="s">
        <v>81</v>
      </c>
      <c r="C319" s="8" t="s">
        <v>119</v>
      </c>
      <c r="D319" s="7">
        <v>10194</v>
      </c>
      <c r="E319" s="30" t="s">
        <v>1</v>
      </c>
      <c r="F319" s="9"/>
      <c r="G319" s="10"/>
      <c r="H319" s="11" t="s">
        <v>31</v>
      </c>
      <c r="I319" s="11" t="s">
        <v>30</v>
      </c>
      <c r="J319" s="8" t="s">
        <v>247</v>
      </c>
      <c r="K319" s="11" t="s">
        <v>30</v>
      </c>
      <c r="L319" s="14"/>
      <c r="M319" s="36">
        <v>46111.354166666664</v>
      </c>
      <c r="N319" s="36">
        <v>46111.701388888891</v>
      </c>
      <c r="O319" s="11"/>
      <c r="P319" s="11"/>
      <c r="Q319" s="11"/>
      <c r="R319" s="11"/>
      <c r="S319" s="15">
        <f t="shared" si="33"/>
        <v>0</v>
      </c>
      <c r="T319" s="16"/>
      <c r="U319" s="17"/>
      <c r="V319" s="18">
        <v>1</v>
      </c>
      <c r="W319" s="19">
        <v>70.099999999999994</v>
      </c>
      <c r="X319" s="20">
        <f t="shared" si="34"/>
        <v>1</v>
      </c>
      <c r="Y319" s="21">
        <f t="shared" si="35"/>
        <v>70.099999999999994</v>
      </c>
      <c r="Z319" s="15">
        <f t="shared" si="36"/>
        <v>70.099999999999994</v>
      </c>
      <c r="AA319" s="22"/>
    </row>
    <row r="320" spans="1:27" s="26" customFormat="1" x14ac:dyDescent="0.2">
      <c r="A320" s="13" t="s">
        <v>81</v>
      </c>
      <c r="B320" s="13" t="s">
        <v>81</v>
      </c>
      <c r="C320" s="8" t="s">
        <v>1055</v>
      </c>
      <c r="D320" s="7">
        <v>10420</v>
      </c>
      <c r="E320" s="30" t="s">
        <v>2</v>
      </c>
      <c r="F320" s="9"/>
      <c r="G320" s="10"/>
      <c r="H320" s="11" t="s">
        <v>31</v>
      </c>
      <c r="I320" s="11" t="s">
        <v>30</v>
      </c>
      <c r="J320" s="8" t="s">
        <v>995</v>
      </c>
      <c r="K320" s="11" t="s">
        <v>30</v>
      </c>
      <c r="L320" s="14"/>
      <c r="M320" s="36">
        <v>46111.307638888888</v>
      </c>
      <c r="N320" s="36">
        <v>46111.854166666664</v>
      </c>
      <c r="O320" s="11"/>
      <c r="P320" s="11"/>
      <c r="Q320" s="11"/>
      <c r="R320" s="11"/>
      <c r="S320" s="15">
        <f t="shared" si="33"/>
        <v>0</v>
      </c>
      <c r="T320" s="16"/>
      <c r="U320" s="17"/>
      <c r="V320" s="18">
        <v>1</v>
      </c>
      <c r="W320" s="19">
        <v>70.099999999999994</v>
      </c>
      <c r="X320" s="20">
        <f t="shared" si="34"/>
        <v>1</v>
      </c>
      <c r="Y320" s="21">
        <f t="shared" si="35"/>
        <v>70.099999999999994</v>
      </c>
      <c r="Z320" s="15">
        <f t="shared" si="36"/>
        <v>70.099999999999994</v>
      </c>
      <c r="AA320" s="22"/>
    </row>
    <row r="321" spans="1:27" s="26" customFormat="1" x14ac:dyDescent="0.2">
      <c r="A321" s="13" t="s">
        <v>81</v>
      </c>
      <c r="B321" s="13" t="s">
        <v>81</v>
      </c>
      <c r="C321" s="8" t="s">
        <v>97</v>
      </c>
      <c r="D321" s="7">
        <v>10190</v>
      </c>
      <c r="E321" s="30" t="s">
        <v>2</v>
      </c>
      <c r="F321" s="9"/>
      <c r="G321" s="10"/>
      <c r="H321" s="11" t="s">
        <v>31</v>
      </c>
      <c r="I321" s="11" t="s">
        <v>30</v>
      </c>
      <c r="J321" s="8" t="s">
        <v>37</v>
      </c>
      <c r="K321" s="11" t="s">
        <v>30</v>
      </c>
      <c r="L321" s="14"/>
      <c r="M321" s="36">
        <v>46111.375</v>
      </c>
      <c r="N321" s="36">
        <v>46111.736111111109</v>
      </c>
      <c r="O321" s="11"/>
      <c r="P321" s="11"/>
      <c r="Q321" s="11"/>
      <c r="R321" s="11"/>
      <c r="S321" s="15">
        <f t="shared" si="33"/>
        <v>0</v>
      </c>
      <c r="T321" s="16"/>
      <c r="U321" s="17"/>
      <c r="V321" s="18">
        <v>1</v>
      </c>
      <c r="W321" s="19">
        <v>70.099999999999994</v>
      </c>
      <c r="X321" s="20">
        <f t="shared" si="34"/>
        <v>1</v>
      </c>
      <c r="Y321" s="21">
        <f t="shared" si="35"/>
        <v>70.099999999999994</v>
      </c>
      <c r="Z321" s="15">
        <f t="shared" si="36"/>
        <v>70.099999999999994</v>
      </c>
      <c r="AA321" s="22"/>
    </row>
    <row r="322" spans="1:27" s="26" customFormat="1" x14ac:dyDescent="0.2">
      <c r="A322" s="13" t="s">
        <v>81</v>
      </c>
      <c r="B322" s="13" t="s">
        <v>81</v>
      </c>
      <c r="C322" s="8" t="s">
        <v>136</v>
      </c>
      <c r="D322" s="7">
        <v>10549</v>
      </c>
      <c r="E322" s="30" t="s">
        <v>2</v>
      </c>
      <c r="F322" s="9"/>
      <c r="G322" s="10"/>
      <c r="H322" s="11" t="s">
        <v>31</v>
      </c>
      <c r="I322" s="11" t="s">
        <v>30</v>
      </c>
      <c r="J322" s="8" t="s">
        <v>1140</v>
      </c>
      <c r="K322" s="11" t="s">
        <v>30</v>
      </c>
      <c r="L322" s="14"/>
      <c r="M322" s="36">
        <v>46108.249305555553</v>
      </c>
      <c r="N322" s="36">
        <v>46108.800694444442</v>
      </c>
      <c r="O322" s="11"/>
      <c r="P322" s="11"/>
      <c r="Q322" s="11"/>
      <c r="R322" s="11"/>
      <c r="S322" s="15">
        <f t="shared" si="33"/>
        <v>0</v>
      </c>
      <c r="T322" s="16"/>
      <c r="U322" s="17"/>
      <c r="V322" s="18">
        <v>1</v>
      </c>
      <c r="W322" s="19">
        <v>70.099999999999994</v>
      </c>
      <c r="X322" s="20">
        <f t="shared" si="34"/>
        <v>1</v>
      </c>
      <c r="Y322" s="21">
        <f t="shared" si="35"/>
        <v>70.099999999999994</v>
      </c>
      <c r="Z322" s="15">
        <f t="shared" si="36"/>
        <v>70.099999999999994</v>
      </c>
      <c r="AA322" s="22"/>
    </row>
    <row r="323" spans="1:27" s="26" customFormat="1" x14ac:dyDescent="0.2">
      <c r="A323" s="13" t="s">
        <v>81</v>
      </c>
      <c r="B323" s="13" t="s">
        <v>81</v>
      </c>
      <c r="C323" s="8" t="s">
        <v>884</v>
      </c>
      <c r="D323" s="7">
        <v>10542</v>
      </c>
      <c r="E323" s="30" t="s">
        <v>2</v>
      </c>
      <c r="F323" s="9"/>
      <c r="G323" s="10"/>
      <c r="H323" s="11" t="s">
        <v>31</v>
      </c>
      <c r="I323" s="11" t="s">
        <v>30</v>
      </c>
      <c r="J323" s="8" t="s">
        <v>1243</v>
      </c>
      <c r="K323" s="11" t="s">
        <v>30</v>
      </c>
      <c r="L323" s="14"/>
      <c r="M323" s="36">
        <v>46107.277777777781</v>
      </c>
      <c r="N323" s="36">
        <v>46107.656944444447</v>
      </c>
      <c r="O323" s="11"/>
      <c r="P323" s="11"/>
      <c r="Q323" s="11"/>
      <c r="R323" s="11"/>
      <c r="S323" s="15">
        <f t="shared" si="33"/>
        <v>0</v>
      </c>
      <c r="T323" s="16"/>
      <c r="U323" s="17"/>
      <c r="V323" s="18">
        <v>1</v>
      </c>
      <c r="W323" s="19">
        <v>70.099999999999994</v>
      </c>
      <c r="X323" s="20">
        <f t="shared" si="34"/>
        <v>1</v>
      </c>
      <c r="Y323" s="21">
        <f t="shared" si="35"/>
        <v>70.099999999999994</v>
      </c>
      <c r="Z323" s="15">
        <f t="shared" si="36"/>
        <v>70.099999999999994</v>
      </c>
      <c r="AA323" s="22"/>
    </row>
    <row r="324" spans="1:27" s="26" customFormat="1" x14ac:dyDescent="0.2">
      <c r="A324" s="13" t="s">
        <v>81</v>
      </c>
      <c r="B324" s="13" t="s">
        <v>81</v>
      </c>
      <c r="C324" s="8" t="s">
        <v>199</v>
      </c>
      <c r="D324" s="7">
        <v>10611</v>
      </c>
      <c r="E324" s="30" t="s">
        <v>3</v>
      </c>
      <c r="F324" s="9"/>
      <c r="G324" s="10"/>
      <c r="H324" s="11" t="s">
        <v>31</v>
      </c>
      <c r="I324" s="11" t="s">
        <v>30</v>
      </c>
      <c r="J324" s="8" t="s">
        <v>207</v>
      </c>
      <c r="K324" s="11" t="s">
        <v>30</v>
      </c>
      <c r="L324" s="14"/>
      <c r="M324" s="36">
        <v>46120.333333333336</v>
      </c>
      <c r="N324" s="36">
        <v>46120.708333333336</v>
      </c>
      <c r="O324" s="11"/>
      <c r="P324" s="11"/>
      <c r="Q324" s="11"/>
      <c r="R324" s="11"/>
      <c r="S324" s="15">
        <f t="shared" si="33"/>
        <v>0</v>
      </c>
      <c r="T324" s="16"/>
      <c r="U324" s="17"/>
      <c r="V324" s="18">
        <v>1</v>
      </c>
      <c r="W324" s="19">
        <v>70.099999999999994</v>
      </c>
      <c r="X324" s="20">
        <f t="shared" si="34"/>
        <v>1</v>
      </c>
      <c r="Y324" s="21">
        <f t="shared" si="35"/>
        <v>70.099999999999994</v>
      </c>
      <c r="Z324" s="15">
        <f t="shared" si="36"/>
        <v>70.099999999999994</v>
      </c>
      <c r="AA324" s="22"/>
    </row>
    <row r="325" spans="1:27" s="26" customFormat="1" x14ac:dyDescent="0.2">
      <c r="A325" s="13" t="s">
        <v>81</v>
      </c>
      <c r="B325" s="13" t="s">
        <v>81</v>
      </c>
      <c r="C325" s="8" t="s">
        <v>199</v>
      </c>
      <c r="D325" s="7">
        <v>10611</v>
      </c>
      <c r="E325" s="30" t="s">
        <v>3</v>
      </c>
      <c r="F325" s="9"/>
      <c r="G325" s="10"/>
      <c r="H325" s="11" t="s">
        <v>31</v>
      </c>
      <c r="I325" s="11" t="s">
        <v>30</v>
      </c>
      <c r="J325" s="8" t="s">
        <v>1244</v>
      </c>
      <c r="K325" s="11" t="s">
        <v>30</v>
      </c>
      <c r="L325" s="14"/>
      <c r="M325" s="36">
        <v>46119.333333333336</v>
      </c>
      <c r="N325" s="36">
        <v>46119.708333333336</v>
      </c>
      <c r="O325" s="11"/>
      <c r="P325" s="11"/>
      <c r="Q325" s="11"/>
      <c r="R325" s="11"/>
      <c r="S325" s="15">
        <f t="shared" si="33"/>
        <v>0</v>
      </c>
      <c r="T325" s="16"/>
      <c r="U325" s="17"/>
      <c r="V325" s="18">
        <v>1</v>
      </c>
      <c r="W325" s="19">
        <v>70.099999999999994</v>
      </c>
      <c r="X325" s="20">
        <f t="shared" si="34"/>
        <v>1</v>
      </c>
      <c r="Y325" s="21">
        <f t="shared" si="35"/>
        <v>70.099999999999994</v>
      </c>
      <c r="Z325" s="15">
        <f t="shared" si="36"/>
        <v>70.099999999999994</v>
      </c>
      <c r="AA325" s="22"/>
    </row>
    <row r="326" spans="1:27" s="26" customFormat="1" x14ac:dyDescent="0.2">
      <c r="A326" s="13" t="s">
        <v>81</v>
      </c>
      <c r="B326" s="13" t="s">
        <v>81</v>
      </c>
      <c r="C326" s="8" t="s">
        <v>14</v>
      </c>
      <c r="D326" s="7">
        <v>10732</v>
      </c>
      <c r="E326" s="30" t="s">
        <v>1</v>
      </c>
      <c r="F326" s="9"/>
      <c r="G326" s="10"/>
      <c r="H326" s="11" t="s">
        <v>31</v>
      </c>
      <c r="I326" s="11" t="s">
        <v>30</v>
      </c>
      <c r="J326" s="8" t="s">
        <v>1245</v>
      </c>
      <c r="K326" s="11" t="s">
        <v>30</v>
      </c>
      <c r="L326" s="14"/>
      <c r="M326" s="36">
        <v>46120.333333333336</v>
      </c>
      <c r="N326" s="36">
        <v>46120.708333333336</v>
      </c>
      <c r="O326" s="11"/>
      <c r="P326" s="11"/>
      <c r="Q326" s="11"/>
      <c r="R326" s="11"/>
      <c r="S326" s="15">
        <f t="shared" si="33"/>
        <v>0</v>
      </c>
      <c r="T326" s="16"/>
      <c r="U326" s="17"/>
      <c r="V326" s="18">
        <v>1</v>
      </c>
      <c r="W326" s="19">
        <v>70.099999999999994</v>
      </c>
      <c r="X326" s="20">
        <f t="shared" si="34"/>
        <v>1</v>
      </c>
      <c r="Y326" s="21">
        <f t="shared" si="35"/>
        <v>70.099999999999994</v>
      </c>
      <c r="Z326" s="15">
        <f t="shared" si="36"/>
        <v>70.099999999999994</v>
      </c>
      <c r="AA326" s="22"/>
    </row>
    <row r="327" spans="1:27" s="26" customFormat="1" x14ac:dyDescent="0.2">
      <c r="A327" s="13" t="s">
        <v>81</v>
      </c>
      <c r="B327" s="13" t="s">
        <v>81</v>
      </c>
      <c r="C327" s="8" t="s">
        <v>867</v>
      </c>
      <c r="D327" s="7">
        <v>10824</v>
      </c>
      <c r="E327" s="30" t="s">
        <v>3</v>
      </c>
      <c r="F327" s="9"/>
      <c r="G327" s="10"/>
      <c r="H327" s="11" t="s">
        <v>31</v>
      </c>
      <c r="I327" s="11" t="s">
        <v>30</v>
      </c>
      <c r="J327" s="8" t="s">
        <v>987</v>
      </c>
      <c r="K327" s="11" t="s">
        <v>30</v>
      </c>
      <c r="L327" s="14"/>
      <c r="M327" s="36">
        <v>46063.347222222219</v>
      </c>
      <c r="N327" s="36">
        <v>46063.861111111109</v>
      </c>
      <c r="O327" s="11"/>
      <c r="P327" s="11"/>
      <c r="Q327" s="11"/>
      <c r="R327" s="11"/>
      <c r="S327" s="15">
        <f t="shared" si="33"/>
        <v>0</v>
      </c>
      <c r="T327" s="16"/>
      <c r="U327" s="17"/>
      <c r="V327" s="18">
        <v>1</v>
      </c>
      <c r="W327" s="19">
        <v>70.099999999999994</v>
      </c>
      <c r="X327" s="20">
        <f t="shared" si="34"/>
        <v>1</v>
      </c>
      <c r="Y327" s="21">
        <f t="shared" si="35"/>
        <v>70.099999999999994</v>
      </c>
      <c r="Z327" s="15">
        <f t="shared" si="36"/>
        <v>70.099999999999994</v>
      </c>
      <c r="AA327" s="22"/>
    </row>
    <row r="328" spans="1:27" s="26" customFormat="1" x14ac:dyDescent="0.2">
      <c r="A328" s="13" t="s">
        <v>81</v>
      </c>
      <c r="B328" s="13" t="s">
        <v>81</v>
      </c>
      <c r="C328" s="8" t="s">
        <v>159</v>
      </c>
      <c r="D328" s="7">
        <v>10239</v>
      </c>
      <c r="E328" s="30" t="s">
        <v>1</v>
      </c>
      <c r="F328" s="9"/>
      <c r="G328" s="10"/>
      <c r="H328" s="11" t="s">
        <v>31</v>
      </c>
      <c r="I328" s="11" t="s">
        <v>30</v>
      </c>
      <c r="J328" s="8" t="s">
        <v>1246</v>
      </c>
      <c r="K328" s="11" t="s">
        <v>30</v>
      </c>
      <c r="L328" s="14"/>
      <c r="M328" s="36">
        <v>46101.291666666664</v>
      </c>
      <c r="N328" s="36">
        <v>46101.75</v>
      </c>
      <c r="O328" s="11"/>
      <c r="P328" s="11"/>
      <c r="Q328" s="11"/>
      <c r="R328" s="11"/>
      <c r="S328" s="15">
        <f t="shared" si="33"/>
        <v>0</v>
      </c>
      <c r="T328" s="16"/>
      <c r="U328" s="17"/>
      <c r="V328" s="18">
        <v>1</v>
      </c>
      <c r="W328" s="19">
        <v>70.099999999999994</v>
      </c>
      <c r="X328" s="20">
        <f t="shared" si="34"/>
        <v>1</v>
      </c>
      <c r="Y328" s="21">
        <f t="shared" si="35"/>
        <v>70.099999999999994</v>
      </c>
      <c r="Z328" s="15">
        <f t="shared" si="36"/>
        <v>70.099999999999994</v>
      </c>
      <c r="AA328" s="22"/>
    </row>
    <row r="329" spans="1:27" s="26" customFormat="1" x14ac:dyDescent="0.2">
      <c r="A329" s="13" t="s">
        <v>81</v>
      </c>
      <c r="B329" s="13" t="s">
        <v>81</v>
      </c>
      <c r="C329" s="8" t="s">
        <v>117</v>
      </c>
      <c r="D329" s="7">
        <v>10050</v>
      </c>
      <c r="E329" s="30" t="s">
        <v>1</v>
      </c>
      <c r="F329" s="9"/>
      <c r="G329" s="10"/>
      <c r="H329" s="11" t="s">
        <v>31</v>
      </c>
      <c r="I329" s="11" t="s">
        <v>30</v>
      </c>
      <c r="J329" s="8" t="s">
        <v>1247</v>
      </c>
      <c r="K329" s="11" t="s">
        <v>30</v>
      </c>
      <c r="L329" s="14"/>
      <c r="M329" s="36">
        <v>46092.541666666664</v>
      </c>
      <c r="N329" s="36">
        <v>46092.819444444445</v>
      </c>
      <c r="O329" s="11"/>
      <c r="P329" s="11"/>
      <c r="Q329" s="11"/>
      <c r="R329" s="11"/>
      <c r="S329" s="15">
        <f t="shared" si="33"/>
        <v>0</v>
      </c>
      <c r="T329" s="16"/>
      <c r="U329" s="17"/>
      <c r="V329" s="18">
        <v>1</v>
      </c>
      <c r="W329" s="19">
        <v>70.099999999999994</v>
      </c>
      <c r="X329" s="20">
        <f t="shared" si="34"/>
        <v>1</v>
      </c>
      <c r="Y329" s="21">
        <f t="shared" si="35"/>
        <v>70.099999999999994</v>
      </c>
      <c r="Z329" s="15">
        <f t="shared" si="36"/>
        <v>70.099999999999994</v>
      </c>
      <c r="AA329" s="22"/>
    </row>
    <row r="330" spans="1:27" s="26" customFormat="1" x14ac:dyDescent="0.2">
      <c r="A330" s="13" t="s">
        <v>81</v>
      </c>
      <c r="B330" s="13" t="s">
        <v>81</v>
      </c>
      <c r="C330" s="8" t="s">
        <v>198</v>
      </c>
      <c r="D330" s="7">
        <v>9880</v>
      </c>
      <c r="E330" s="30" t="s">
        <v>1</v>
      </c>
      <c r="F330" s="9"/>
      <c r="G330" s="10"/>
      <c r="H330" s="11" t="s">
        <v>31</v>
      </c>
      <c r="I330" s="11" t="s">
        <v>30</v>
      </c>
      <c r="J330" s="8" t="s">
        <v>1248</v>
      </c>
      <c r="K330" s="11" t="s">
        <v>30</v>
      </c>
      <c r="L330" s="14"/>
      <c r="M330" s="36">
        <v>46133.25</v>
      </c>
      <c r="N330" s="36">
        <v>46133.604166666664</v>
      </c>
      <c r="O330" s="11"/>
      <c r="P330" s="11"/>
      <c r="Q330" s="11"/>
      <c r="R330" s="11"/>
      <c r="S330" s="15">
        <f t="shared" si="33"/>
        <v>0</v>
      </c>
      <c r="T330" s="16"/>
      <c r="U330" s="17"/>
      <c r="V330" s="18">
        <v>1</v>
      </c>
      <c r="W330" s="19">
        <v>70.099999999999994</v>
      </c>
      <c r="X330" s="20">
        <f t="shared" si="34"/>
        <v>1</v>
      </c>
      <c r="Y330" s="21">
        <f t="shared" si="35"/>
        <v>70.099999999999994</v>
      </c>
      <c r="Z330" s="15">
        <f t="shared" si="36"/>
        <v>70.099999999999994</v>
      </c>
      <c r="AA330" s="22"/>
    </row>
    <row r="331" spans="1:27" s="26" customFormat="1" x14ac:dyDescent="0.2">
      <c r="A331" s="13" t="s">
        <v>81</v>
      </c>
      <c r="B331" s="13" t="s">
        <v>81</v>
      </c>
      <c r="C331" s="8" t="s">
        <v>198</v>
      </c>
      <c r="D331" s="7">
        <v>9880</v>
      </c>
      <c r="E331" s="30" t="s">
        <v>1</v>
      </c>
      <c r="F331" s="9"/>
      <c r="G331" s="10"/>
      <c r="H331" s="11" t="s">
        <v>31</v>
      </c>
      <c r="I331" s="11" t="s">
        <v>30</v>
      </c>
      <c r="J331" s="8" t="s">
        <v>1249</v>
      </c>
      <c r="K331" s="11" t="s">
        <v>30</v>
      </c>
      <c r="L331" s="14"/>
      <c r="M331" s="36">
        <v>46125.335416666669</v>
      </c>
      <c r="N331" s="36">
        <v>46125.676388888889</v>
      </c>
      <c r="O331" s="11"/>
      <c r="P331" s="11"/>
      <c r="Q331" s="11"/>
      <c r="R331" s="11"/>
      <c r="S331" s="15">
        <f t="shared" si="33"/>
        <v>0</v>
      </c>
      <c r="T331" s="16"/>
      <c r="U331" s="17"/>
      <c r="V331" s="18">
        <v>1</v>
      </c>
      <c r="W331" s="19">
        <v>70.099999999999994</v>
      </c>
      <c r="X331" s="20">
        <f t="shared" si="34"/>
        <v>1</v>
      </c>
      <c r="Y331" s="21">
        <f t="shared" si="35"/>
        <v>70.099999999999994</v>
      </c>
      <c r="Z331" s="15">
        <f t="shared" si="36"/>
        <v>70.099999999999994</v>
      </c>
      <c r="AA331" s="22"/>
    </row>
    <row r="332" spans="1:27" s="26" customFormat="1" x14ac:dyDescent="0.2">
      <c r="A332" s="13" t="s">
        <v>81</v>
      </c>
      <c r="B332" s="13" t="s">
        <v>81</v>
      </c>
      <c r="C332" s="8" t="s">
        <v>198</v>
      </c>
      <c r="D332" s="7">
        <v>9880</v>
      </c>
      <c r="E332" s="30" t="s">
        <v>1</v>
      </c>
      <c r="F332" s="9"/>
      <c r="G332" s="10"/>
      <c r="H332" s="11" t="s">
        <v>31</v>
      </c>
      <c r="I332" s="11" t="s">
        <v>30</v>
      </c>
      <c r="J332" s="8" t="s">
        <v>1250</v>
      </c>
      <c r="K332" s="11" t="s">
        <v>30</v>
      </c>
      <c r="L332" s="14"/>
      <c r="M332" s="36">
        <v>46118.34375</v>
      </c>
      <c r="N332" s="36">
        <v>46118.695138888892</v>
      </c>
      <c r="O332" s="11"/>
      <c r="P332" s="11"/>
      <c r="Q332" s="11"/>
      <c r="R332" s="11"/>
      <c r="S332" s="15">
        <f t="shared" si="33"/>
        <v>0</v>
      </c>
      <c r="T332" s="16"/>
      <c r="U332" s="17"/>
      <c r="V332" s="18">
        <v>1</v>
      </c>
      <c r="W332" s="19">
        <v>70.099999999999994</v>
      </c>
      <c r="X332" s="20">
        <f t="shared" si="34"/>
        <v>1</v>
      </c>
      <c r="Y332" s="21">
        <f t="shared" si="35"/>
        <v>70.099999999999994</v>
      </c>
      <c r="Z332" s="15">
        <f t="shared" si="36"/>
        <v>70.099999999999994</v>
      </c>
      <c r="AA332" s="22"/>
    </row>
    <row r="333" spans="1:27" s="26" customFormat="1" x14ac:dyDescent="0.2">
      <c r="A333" s="13" t="s">
        <v>81</v>
      </c>
      <c r="B333" s="13" t="s">
        <v>81</v>
      </c>
      <c r="C333" s="8" t="s">
        <v>356</v>
      </c>
      <c r="D333" s="7">
        <v>10417</v>
      </c>
      <c r="E333" s="30" t="s">
        <v>2</v>
      </c>
      <c r="F333" s="9"/>
      <c r="G333" s="10"/>
      <c r="H333" s="11" t="s">
        <v>31</v>
      </c>
      <c r="I333" s="11" t="s">
        <v>30</v>
      </c>
      <c r="J333" s="8" t="s">
        <v>1090</v>
      </c>
      <c r="K333" s="11" t="s">
        <v>30</v>
      </c>
      <c r="L333" s="14"/>
      <c r="M333" s="36">
        <v>46129.291666666664</v>
      </c>
      <c r="N333" s="36">
        <v>46129.923611111109</v>
      </c>
      <c r="O333" s="11"/>
      <c r="P333" s="11"/>
      <c r="Q333" s="11"/>
      <c r="R333" s="11"/>
      <c r="S333" s="15">
        <f t="shared" si="33"/>
        <v>0</v>
      </c>
      <c r="T333" s="16"/>
      <c r="U333" s="17"/>
      <c r="V333" s="18">
        <v>1</v>
      </c>
      <c r="W333" s="19">
        <v>70.099999999999994</v>
      </c>
      <c r="X333" s="20">
        <f t="shared" si="34"/>
        <v>1</v>
      </c>
      <c r="Y333" s="21">
        <f t="shared" si="35"/>
        <v>70.099999999999994</v>
      </c>
      <c r="Z333" s="15">
        <f t="shared" si="36"/>
        <v>70.099999999999994</v>
      </c>
      <c r="AA333" s="22"/>
    </row>
    <row r="334" spans="1:27" s="26" customFormat="1" x14ac:dyDescent="0.2">
      <c r="A334" s="13" t="s">
        <v>81</v>
      </c>
      <c r="B334" s="13" t="s">
        <v>81</v>
      </c>
      <c r="C334" s="8" t="s">
        <v>1056</v>
      </c>
      <c r="D334" s="7">
        <v>10467</v>
      </c>
      <c r="E334" s="30" t="s">
        <v>1</v>
      </c>
      <c r="F334" s="9"/>
      <c r="G334" s="10"/>
      <c r="H334" s="11" t="s">
        <v>31</v>
      </c>
      <c r="I334" s="11" t="s">
        <v>30</v>
      </c>
      <c r="J334" s="8" t="s">
        <v>1251</v>
      </c>
      <c r="K334" s="11" t="s">
        <v>30</v>
      </c>
      <c r="L334" s="14"/>
      <c r="M334" s="36">
        <v>46121.333333333336</v>
      </c>
      <c r="N334" s="36">
        <v>46121.708333333336</v>
      </c>
      <c r="O334" s="11"/>
      <c r="P334" s="11"/>
      <c r="Q334" s="11"/>
      <c r="R334" s="11"/>
      <c r="S334" s="15">
        <f t="shared" si="33"/>
        <v>0</v>
      </c>
      <c r="T334" s="16"/>
      <c r="U334" s="17"/>
      <c r="V334" s="18">
        <v>1</v>
      </c>
      <c r="W334" s="19">
        <v>70.099999999999994</v>
      </c>
      <c r="X334" s="20">
        <f t="shared" si="34"/>
        <v>1</v>
      </c>
      <c r="Y334" s="21">
        <f t="shared" si="35"/>
        <v>70.099999999999994</v>
      </c>
      <c r="Z334" s="15">
        <f t="shared" si="36"/>
        <v>70.099999999999994</v>
      </c>
      <c r="AA334" s="22"/>
    </row>
    <row r="335" spans="1:27" s="26" customFormat="1" x14ac:dyDescent="0.2">
      <c r="A335" s="13" t="s">
        <v>81</v>
      </c>
      <c r="B335" s="13" t="s">
        <v>81</v>
      </c>
      <c r="C335" s="8" t="s">
        <v>1056</v>
      </c>
      <c r="D335" s="7">
        <v>10467</v>
      </c>
      <c r="E335" s="30" t="s">
        <v>1</v>
      </c>
      <c r="F335" s="9"/>
      <c r="G335" s="10"/>
      <c r="H335" s="11" t="s">
        <v>31</v>
      </c>
      <c r="I335" s="11" t="s">
        <v>30</v>
      </c>
      <c r="J335" s="8" t="s">
        <v>1252</v>
      </c>
      <c r="K335" s="11" t="s">
        <v>30</v>
      </c>
      <c r="L335" s="14"/>
      <c r="M335" s="36">
        <v>46127.333333333336</v>
      </c>
      <c r="N335" s="36">
        <v>46127.586805555555</v>
      </c>
      <c r="O335" s="11"/>
      <c r="P335" s="11"/>
      <c r="Q335" s="11"/>
      <c r="R335" s="11"/>
      <c r="S335" s="15">
        <f t="shared" si="33"/>
        <v>0</v>
      </c>
      <c r="T335" s="16"/>
      <c r="U335" s="17"/>
      <c r="V335" s="18">
        <v>1</v>
      </c>
      <c r="W335" s="19">
        <v>70.099999999999994</v>
      </c>
      <c r="X335" s="20">
        <f t="shared" si="34"/>
        <v>1</v>
      </c>
      <c r="Y335" s="21">
        <f t="shared" si="35"/>
        <v>70.099999999999994</v>
      </c>
      <c r="Z335" s="15">
        <f t="shared" si="36"/>
        <v>70.099999999999994</v>
      </c>
      <c r="AA335" s="22"/>
    </row>
    <row r="336" spans="1:27" s="26" customFormat="1" x14ac:dyDescent="0.2">
      <c r="A336" s="13" t="s">
        <v>81</v>
      </c>
      <c r="B336" s="13" t="s">
        <v>81</v>
      </c>
      <c r="C336" s="8" t="s">
        <v>669</v>
      </c>
      <c r="D336" s="7">
        <v>10872</v>
      </c>
      <c r="E336" s="30" t="s">
        <v>1</v>
      </c>
      <c r="F336" s="9"/>
      <c r="G336" s="10"/>
      <c r="H336" s="11" t="s">
        <v>31</v>
      </c>
      <c r="I336" s="11" t="s">
        <v>30</v>
      </c>
      <c r="J336" s="8" t="s">
        <v>729</v>
      </c>
      <c r="K336" s="11" t="s">
        <v>30</v>
      </c>
      <c r="L336" s="14"/>
      <c r="M336" s="36">
        <v>46119.333333333336</v>
      </c>
      <c r="N336" s="36">
        <v>46119.708333333336</v>
      </c>
      <c r="O336" s="11"/>
      <c r="P336" s="11"/>
      <c r="Q336" s="11"/>
      <c r="R336" s="11"/>
      <c r="S336" s="15">
        <f t="shared" si="33"/>
        <v>0</v>
      </c>
      <c r="T336" s="16"/>
      <c r="U336" s="17"/>
      <c r="V336" s="18">
        <v>1</v>
      </c>
      <c r="W336" s="19">
        <v>70.099999999999994</v>
      </c>
      <c r="X336" s="20">
        <f t="shared" si="34"/>
        <v>1</v>
      </c>
      <c r="Y336" s="21">
        <f t="shared" si="35"/>
        <v>70.099999999999994</v>
      </c>
      <c r="Z336" s="15">
        <f t="shared" si="36"/>
        <v>70.099999999999994</v>
      </c>
      <c r="AA336" s="22"/>
    </row>
    <row r="337" spans="1:27" s="26" customFormat="1" x14ac:dyDescent="0.2">
      <c r="A337" s="13" t="s">
        <v>81</v>
      </c>
      <c r="B337" s="13" t="s">
        <v>81</v>
      </c>
      <c r="C337" s="8" t="s">
        <v>354</v>
      </c>
      <c r="D337" s="7">
        <v>10893</v>
      </c>
      <c r="E337" s="30" t="s">
        <v>1</v>
      </c>
      <c r="F337" s="9"/>
      <c r="G337" s="10"/>
      <c r="H337" s="11" t="s">
        <v>31</v>
      </c>
      <c r="I337" s="11" t="s">
        <v>30</v>
      </c>
      <c r="J337" s="8" t="s">
        <v>1185</v>
      </c>
      <c r="K337" s="11" t="s">
        <v>30</v>
      </c>
      <c r="L337" s="14"/>
      <c r="M337" s="36">
        <v>46097.331944444442</v>
      </c>
      <c r="N337" s="36">
        <v>46097.719444444447</v>
      </c>
      <c r="O337" s="11"/>
      <c r="P337" s="11"/>
      <c r="Q337" s="11"/>
      <c r="R337" s="11"/>
      <c r="S337" s="15">
        <f t="shared" si="33"/>
        <v>0</v>
      </c>
      <c r="T337" s="16"/>
      <c r="U337" s="17"/>
      <c r="V337" s="18">
        <v>1</v>
      </c>
      <c r="W337" s="19">
        <v>70.099999999999994</v>
      </c>
      <c r="X337" s="20">
        <f t="shared" si="34"/>
        <v>1</v>
      </c>
      <c r="Y337" s="21">
        <f t="shared" si="35"/>
        <v>70.099999999999994</v>
      </c>
      <c r="Z337" s="15">
        <f t="shared" si="36"/>
        <v>70.099999999999994</v>
      </c>
      <c r="AA337" s="22"/>
    </row>
    <row r="338" spans="1:27" s="26" customFormat="1" x14ac:dyDescent="0.2">
      <c r="A338" s="13" t="s">
        <v>81</v>
      </c>
      <c r="B338" s="13" t="s">
        <v>81</v>
      </c>
      <c r="C338" s="8" t="s">
        <v>354</v>
      </c>
      <c r="D338" s="7">
        <v>10893</v>
      </c>
      <c r="E338" s="30" t="s">
        <v>1</v>
      </c>
      <c r="F338" s="9"/>
      <c r="G338" s="10"/>
      <c r="H338" s="11" t="s">
        <v>31</v>
      </c>
      <c r="I338" s="11" t="s">
        <v>30</v>
      </c>
      <c r="J338" s="8" t="s">
        <v>1184</v>
      </c>
      <c r="K338" s="11" t="s">
        <v>30</v>
      </c>
      <c r="L338" s="14"/>
      <c r="M338" s="36">
        <v>46107.332638888889</v>
      </c>
      <c r="N338" s="36">
        <v>46107.717361111114</v>
      </c>
      <c r="O338" s="11"/>
      <c r="P338" s="11"/>
      <c r="Q338" s="11"/>
      <c r="R338" s="11"/>
      <c r="S338" s="15">
        <f t="shared" si="33"/>
        <v>0</v>
      </c>
      <c r="T338" s="16"/>
      <c r="U338" s="17"/>
      <c r="V338" s="18">
        <v>1</v>
      </c>
      <c r="W338" s="19">
        <v>70.099999999999994</v>
      </c>
      <c r="X338" s="20">
        <f t="shared" si="34"/>
        <v>1</v>
      </c>
      <c r="Y338" s="21">
        <f t="shared" si="35"/>
        <v>70.099999999999994</v>
      </c>
      <c r="Z338" s="15">
        <f t="shared" si="36"/>
        <v>70.099999999999994</v>
      </c>
      <c r="AA338" s="22"/>
    </row>
    <row r="339" spans="1:27" s="26" customFormat="1" x14ac:dyDescent="0.2">
      <c r="A339" s="13" t="s">
        <v>81</v>
      </c>
      <c r="B339" s="13" t="s">
        <v>81</v>
      </c>
      <c r="C339" s="8" t="s">
        <v>1057</v>
      </c>
      <c r="D339" s="7">
        <v>11083</v>
      </c>
      <c r="E339" s="30" t="s">
        <v>1</v>
      </c>
      <c r="F339" s="9"/>
      <c r="G339" s="10"/>
      <c r="H339" s="11" t="s">
        <v>31</v>
      </c>
      <c r="I339" s="11" t="s">
        <v>30</v>
      </c>
      <c r="J339" s="8" t="s">
        <v>1253</v>
      </c>
      <c r="K339" s="11" t="s">
        <v>30</v>
      </c>
      <c r="L339" s="14"/>
      <c r="M339" s="36">
        <v>45993.270833333336</v>
      </c>
      <c r="N339" s="36">
        <v>45993.711111111108</v>
      </c>
      <c r="O339" s="11"/>
      <c r="P339" s="11"/>
      <c r="Q339" s="11"/>
      <c r="R339" s="11"/>
      <c r="S339" s="15">
        <f t="shared" si="33"/>
        <v>0</v>
      </c>
      <c r="T339" s="16"/>
      <c r="U339" s="17"/>
      <c r="V339" s="18">
        <v>1</v>
      </c>
      <c r="W339" s="19">
        <v>70.099999999999994</v>
      </c>
      <c r="X339" s="20">
        <f t="shared" si="34"/>
        <v>1</v>
      </c>
      <c r="Y339" s="21">
        <f t="shared" si="35"/>
        <v>70.099999999999994</v>
      </c>
      <c r="Z339" s="15">
        <f t="shared" si="36"/>
        <v>70.099999999999994</v>
      </c>
      <c r="AA339" s="22"/>
    </row>
    <row r="340" spans="1:27" s="26" customFormat="1" x14ac:dyDescent="0.2">
      <c r="A340" s="13" t="s">
        <v>81</v>
      </c>
      <c r="B340" s="13" t="s">
        <v>81</v>
      </c>
      <c r="C340" s="8" t="s">
        <v>95</v>
      </c>
      <c r="D340" s="7">
        <v>11123</v>
      </c>
      <c r="E340" s="30" t="s">
        <v>2</v>
      </c>
      <c r="F340" s="9"/>
      <c r="G340" s="10"/>
      <c r="H340" s="11" t="s">
        <v>31</v>
      </c>
      <c r="I340" s="11" t="s">
        <v>30</v>
      </c>
      <c r="J340" s="8" t="s">
        <v>1254</v>
      </c>
      <c r="K340" s="11" t="s">
        <v>30</v>
      </c>
      <c r="L340" s="14"/>
      <c r="M340" s="36">
        <v>46092.333333333336</v>
      </c>
      <c r="N340" s="36">
        <v>46092.75</v>
      </c>
      <c r="O340" s="11"/>
      <c r="P340" s="11"/>
      <c r="Q340" s="11"/>
      <c r="R340" s="11"/>
      <c r="S340" s="15">
        <f t="shared" si="33"/>
        <v>0</v>
      </c>
      <c r="T340" s="16"/>
      <c r="U340" s="17"/>
      <c r="V340" s="18">
        <v>1</v>
      </c>
      <c r="W340" s="19">
        <v>70.099999999999994</v>
      </c>
      <c r="X340" s="20">
        <f t="shared" si="34"/>
        <v>1</v>
      </c>
      <c r="Y340" s="21">
        <f t="shared" si="35"/>
        <v>70.099999999999994</v>
      </c>
      <c r="Z340" s="15">
        <f t="shared" si="36"/>
        <v>70.099999999999994</v>
      </c>
      <c r="AA340" s="22"/>
    </row>
    <row r="341" spans="1:27" s="26" customFormat="1" x14ac:dyDescent="0.2">
      <c r="A341" s="13" t="s">
        <v>81</v>
      </c>
      <c r="B341" s="13" t="s">
        <v>81</v>
      </c>
      <c r="C341" s="8" t="s">
        <v>127</v>
      </c>
      <c r="D341" s="7">
        <v>11022</v>
      </c>
      <c r="E341" s="30" t="s">
        <v>2</v>
      </c>
      <c r="F341" s="9"/>
      <c r="G341" s="10"/>
      <c r="H341" s="11" t="s">
        <v>31</v>
      </c>
      <c r="I341" s="11" t="s">
        <v>30</v>
      </c>
      <c r="J341" s="8" t="s">
        <v>1255</v>
      </c>
      <c r="K341" s="11" t="s">
        <v>30</v>
      </c>
      <c r="L341" s="14"/>
      <c r="M341" s="36">
        <v>46110.400000000001</v>
      </c>
      <c r="N341" s="36">
        <v>46110.818749999999</v>
      </c>
      <c r="O341" s="11"/>
      <c r="P341" s="11"/>
      <c r="Q341" s="11"/>
      <c r="R341" s="11"/>
      <c r="S341" s="15">
        <f t="shared" si="33"/>
        <v>0</v>
      </c>
      <c r="T341" s="16"/>
      <c r="U341" s="17"/>
      <c r="V341" s="18">
        <v>1</v>
      </c>
      <c r="W341" s="19">
        <v>70.099999999999994</v>
      </c>
      <c r="X341" s="20">
        <f t="shared" si="34"/>
        <v>1</v>
      </c>
      <c r="Y341" s="21">
        <f t="shared" si="35"/>
        <v>70.099999999999994</v>
      </c>
      <c r="Z341" s="15">
        <f t="shared" si="36"/>
        <v>70.099999999999994</v>
      </c>
      <c r="AA341" s="22"/>
    </row>
    <row r="342" spans="1:27" s="26" customFormat="1" x14ac:dyDescent="0.2">
      <c r="A342" s="13" t="s">
        <v>81</v>
      </c>
      <c r="B342" s="13" t="s">
        <v>81</v>
      </c>
      <c r="C342" s="8" t="s">
        <v>127</v>
      </c>
      <c r="D342" s="7">
        <v>11022</v>
      </c>
      <c r="E342" s="30" t="s">
        <v>2</v>
      </c>
      <c r="F342" s="9"/>
      <c r="G342" s="10"/>
      <c r="H342" s="11" t="s">
        <v>31</v>
      </c>
      <c r="I342" s="11" t="s">
        <v>30</v>
      </c>
      <c r="J342" s="8" t="s">
        <v>1256</v>
      </c>
      <c r="K342" s="11" t="s">
        <v>30</v>
      </c>
      <c r="L342" s="14"/>
      <c r="M342" s="36">
        <v>46109.335416666669</v>
      </c>
      <c r="N342" s="36">
        <v>46109.815972222219</v>
      </c>
      <c r="O342" s="11"/>
      <c r="P342" s="11"/>
      <c r="Q342" s="11"/>
      <c r="R342" s="11"/>
      <c r="S342" s="15">
        <f t="shared" si="33"/>
        <v>0</v>
      </c>
      <c r="T342" s="16"/>
      <c r="U342" s="17"/>
      <c r="V342" s="18">
        <v>1</v>
      </c>
      <c r="W342" s="19">
        <v>70.099999999999994</v>
      </c>
      <c r="X342" s="20">
        <f t="shared" si="34"/>
        <v>1</v>
      </c>
      <c r="Y342" s="21">
        <f t="shared" si="35"/>
        <v>70.099999999999994</v>
      </c>
      <c r="Z342" s="15">
        <f t="shared" si="36"/>
        <v>70.099999999999994</v>
      </c>
      <c r="AA342" s="22"/>
    </row>
    <row r="343" spans="1:27" s="26" customFormat="1" x14ac:dyDescent="0.2">
      <c r="A343" s="13" t="s">
        <v>81</v>
      </c>
      <c r="B343" s="13" t="s">
        <v>81</v>
      </c>
      <c r="C343" s="8" t="s">
        <v>127</v>
      </c>
      <c r="D343" s="7">
        <v>11022</v>
      </c>
      <c r="E343" s="30" t="s">
        <v>2</v>
      </c>
      <c r="F343" s="9"/>
      <c r="G343" s="10"/>
      <c r="H343" s="11" t="s">
        <v>31</v>
      </c>
      <c r="I343" s="11" t="s">
        <v>30</v>
      </c>
      <c r="J343" s="8" t="s">
        <v>1257</v>
      </c>
      <c r="K343" s="11" t="s">
        <v>30</v>
      </c>
      <c r="L343" s="14"/>
      <c r="M343" s="36">
        <v>46104.388888888891</v>
      </c>
      <c r="N343" s="36">
        <v>46104.756944444445</v>
      </c>
      <c r="O343" s="11"/>
      <c r="P343" s="11"/>
      <c r="Q343" s="11"/>
      <c r="R343" s="11"/>
      <c r="S343" s="15">
        <f t="shared" si="33"/>
        <v>0</v>
      </c>
      <c r="T343" s="16"/>
      <c r="U343" s="17"/>
      <c r="V343" s="18">
        <v>1</v>
      </c>
      <c r="W343" s="19">
        <v>70.099999999999994</v>
      </c>
      <c r="X343" s="20">
        <f t="shared" si="34"/>
        <v>1</v>
      </c>
      <c r="Y343" s="21">
        <f t="shared" si="35"/>
        <v>70.099999999999994</v>
      </c>
      <c r="Z343" s="15">
        <f t="shared" si="36"/>
        <v>70.099999999999994</v>
      </c>
      <c r="AA343" s="22"/>
    </row>
    <row r="344" spans="1:27" s="26" customFormat="1" x14ac:dyDescent="0.2">
      <c r="A344" s="13" t="s">
        <v>81</v>
      </c>
      <c r="B344" s="13" t="s">
        <v>81</v>
      </c>
      <c r="C344" s="8" t="s">
        <v>172</v>
      </c>
      <c r="D344" s="7">
        <v>11353</v>
      </c>
      <c r="E344" s="30" t="s">
        <v>0</v>
      </c>
      <c r="F344" s="9"/>
      <c r="G344" s="10"/>
      <c r="H344" s="11" t="s">
        <v>31</v>
      </c>
      <c r="I344" s="11" t="s">
        <v>30</v>
      </c>
      <c r="J344" s="8" t="s">
        <v>1258</v>
      </c>
      <c r="K344" s="11" t="s">
        <v>30</v>
      </c>
      <c r="L344" s="14"/>
      <c r="M344" s="36">
        <v>46105.388888888891</v>
      </c>
      <c r="N344" s="36">
        <v>46105.75</v>
      </c>
      <c r="O344" s="11"/>
      <c r="P344" s="11"/>
      <c r="Q344" s="11"/>
      <c r="R344" s="11"/>
      <c r="S344" s="15">
        <f t="shared" si="33"/>
        <v>0</v>
      </c>
      <c r="T344" s="16"/>
      <c r="U344" s="17"/>
      <c r="V344" s="18">
        <v>1</v>
      </c>
      <c r="W344" s="19">
        <v>70.099999999999994</v>
      </c>
      <c r="X344" s="20">
        <f t="shared" si="34"/>
        <v>1</v>
      </c>
      <c r="Y344" s="21">
        <f t="shared" si="35"/>
        <v>70.099999999999994</v>
      </c>
      <c r="Z344" s="15">
        <f t="shared" si="36"/>
        <v>70.099999999999994</v>
      </c>
      <c r="AA344" s="22"/>
    </row>
    <row r="345" spans="1:27" s="26" customFormat="1" x14ac:dyDescent="0.2">
      <c r="A345" s="13" t="s">
        <v>81</v>
      </c>
      <c r="B345" s="13" t="s">
        <v>81</v>
      </c>
      <c r="C345" s="8" t="s">
        <v>215</v>
      </c>
      <c r="D345" s="7">
        <v>11210</v>
      </c>
      <c r="E345" s="30" t="s">
        <v>2</v>
      </c>
      <c r="F345" s="9"/>
      <c r="G345" s="10"/>
      <c r="H345" s="11" t="s">
        <v>31</v>
      </c>
      <c r="I345" s="11" t="s">
        <v>30</v>
      </c>
      <c r="J345" s="8" t="s">
        <v>105</v>
      </c>
      <c r="K345" s="11" t="s">
        <v>30</v>
      </c>
      <c r="L345" s="14"/>
      <c r="M345" s="36">
        <v>46129.25</v>
      </c>
      <c r="N345" s="36">
        <v>46129.770833333336</v>
      </c>
      <c r="O345" s="11"/>
      <c r="P345" s="11"/>
      <c r="Q345" s="11"/>
      <c r="R345" s="11"/>
      <c r="S345" s="15">
        <f t="shared" si="33"/>
        <v>0</v>
      </c>
      <c r="T345" s="16"/>
      <c r="U345" s="17"/>
      <c r="V345" s="18">
        <v>1</v>
      </c>
      <c r="W345" s="19">
        <v>70.099999999999994</v>
      </c>
      <c r="X345" s="20">
        <f t="shared" si="34"/>
        <v>1</v>
      </c>
      <c r="Y345" s="21">
        <f t="shared" si="35"/>
        <v>70.099999999999994</v>
      </c>
      <c r="Z345" s="15">
        <f t="shared" si="36"/>
        <v>70.099999999999994</v>
      </c>
      <c r="AA345" s="22"/>
    </row>
    <row r="346" spans="1:27" s="26" customFormat="1" x14ac:dyDescent="0.2">
      <c r="A346" s="13" t="s">
        <v>81</v>
      </c>
      <c r="B346" s="13" t="s">
        <v>81</v>
      </c>
      <c r="C346" s="8" t="s">
        <v>180</v>
      </c>
      <c r="D346" s="7">
        <v>11151</v>
      </c>
      <c r="E346" s="30" t="s">
        <v>2</v>
      </c>
      <c r="F346" s="9"/>
      <c r="G346" s="10"/>
      <c r="H346" s="11" t="s">
        <v>31</v>
      </c>
      <c r="I346" s="11" t="s">
        <v>30</v>
      </c>
      <c r="J346" s="8" t="s">
        <v>1111</v>
      </c>
      <c r="K346" s="11" t="s">
        <v>30</v>
      </c>
      <c r="L346" s="14"/>
      <c r="M346" s="36">
        <v>46104.375</v>
      </c>
      <c r="N346" s="36">
        <v>46104.666666666664</v>
      </c>
      <c r="O346" s="11"/>
      <c r="P346" s="11"/>
      <c r="Q346" s="11"/>
      <c r="R346" s="11"/>
      <c r="S346" s="15">
        <f t="shared" si="33"/>
        <v>0</v>
      </c>
      <c r="T346" s="16"/>
      <c r="U346" s="17"/>
      <c r="V346" s="18">
        <v>1</v>
      </c>
      <c r="W346" s="19">
        <v>70.099999999999994</v>
      </c>
      <c r="X346" s="20">
        <f t="shared" si="34"/>
        <v>1</v>
      </c>
      <c r="Y346" s="21">
        <f t="shared" si="35"/>
        <v>70.099999999999994</v>
      </c>
      <c r="Z346" s="15">
        <f t="shared" si="36"/>
        <v>70.099999999999994</v>
      </c>
      <c r="AA346" s="22"/>
    </row>
    <row r="347" spans="1:27" s="26" customFormat="1" x14ac:dyDescent="0.2">
      <c r="A347" s="13" t="s">
        <v>81</v>
      </c>
      <c r="B347" s="13" t="s">
        <v>81</v>
      </c>
      <c r="C347" s="8" t="s">
        <v>180</v>
      </c>
      <c r="D347" s="7">
        <v>11151</v>
      </c>
      <c r="E347" s="30" t="s">
        <v>2</v>
      </c>
      <c r="F347" s="9"/>
      <c r="G347" s="10"/>
      <c r="H347" s="11" t="s">
        <v>31</v>
      </c>
      <c r="I347" s="11" t="s">
        <v>30</v>
      </c>
      <c r="J347" s="8" t="s">
        <v>1111</v>
      </c>
      <c r="K347" s="11" t="s">
        <v>30</v>
      </c>
      <c r="L347" s="14"/>
      <c r="M347" s="36">
        <v>46106.375</v>
      </c>
      <c r="N347" s="36">
        <v>46106.708333333336</v>
      </c>
      <c r="O347" s="11"/>
      <c r="P347" s="11"/>
      <c r="Q347" s="11"/>
      <c r="R347" s="11"/>
      <c r="S347" s="15">
        <f t="shared" si="33"/>
        <v>0</v>
      </c>
      <c r="T347" s="16"/>
      <c r="U347" s="17"/>
      <c r="V347" s="18">
        <v>1</v>
      </c>
      <c r="W347" s="19">
        <v>70.099999999999994</v>
      </c>
      <c r="X347" s="20">
        <f t="shared" si="34"/>
        <v>1</v>
      </c>
      <c r="Y347" s="21">
        <f t="shared" si="35"/>
        <v>70.099999999999994</v>
      </c>
      <c r="Z347" s="15">
        <f t="shared" si="36"/>
        <v>70.099999999999994</v>
      </c>
      <c r="AA347" s="22"/>
    </row>
    <row r="348" spans="1:27" s="26" customFormat="1" x14ac:dyDescent="0.2">
      <c r="A348" s="13" t="s">
        <v>81</v>
      </c>
      <c r="B348" s="13" t="s">
        <v>81</v>
      </c>
      <c r="C348" s="8" t="s">
        <v>1049</v>
      </c>
      <c r="D348" s="7">
        <v>11276</v>
      </c>
      <c r="E348" s="30" t="s">
        <v>1</v>
      </c>
      <c r="F348" s="9"/>
      <c r="G348" s="10"/>
      <c r="H348" s="11" t="s">
        <v>31</v>
      </c>
      <c r="I348" s="11" t="s">
        <v>30</v>
      </c>
      <c r="J348" s="8" t="s">
        <v>1259</v>
      </c>
      <c r="K348" s="11" t="s">
        <v>30</v>
      </c>
      <c r="L348" s="14"/>
      <c r="M348" s="36">
        <v>46099.354166666664</v>
      </c>
      <c r="N348" s="36">
        <v>46099.746527777781</v>
      </c>
      <c r="O348" s="11"/>
      <c r="P348" s="11"/>
      <c r="Q348" s="11"/>
      <c r="R348" s="11"/>
      <c r="S348" s="15">
        <f t="shared" si="33"/>
        <v>0</v>
      </c>
      <c r="T348" s="16"/>
      <c r="U348" s="17"/>
      <c r="V348" s="18">
        <v>1</v>
      </c>
      <c r="W348" s="19">
        <v>70.099999999999994</v>
      </c>
      <c r="X348" s="20">
        <f t="shared" si="34"/>
        <v>1</v>
      </c>
      <c r="Y348" s="21">
        <f t="shared" si="35"/>
        <v>70.099999999999994</v>
      </c>
      <c r="Z348" s="15">
        <f t="shared" si="36"/>
        <v>70.099999999999994</v>
      </c>
      <c r="AA348" s="22"/>
    </row>
    <row r="349" spans="1:27" s="26" customFormat="1" x14ac:dyDescent="0.2">
      <c r="A349" s="13" t="s">
        <v>81</v>
      </c>
      <c r="B349" s="13" t="s">
        <v>81</v>
      </c>
      <c r="C349" s="8" t="s">
        <v>876</v>
      </c>
      <c r="D349" s="7">
        <v>9673</v>
      </c>
      <c r="E349" s="30" t="s">
        <v>1</v>
      </c>
      <c r="F349" s="9"/>
      <c r="G349" s="10"/>
      <c r="H349" s="11" t="s">
        <v>31</v>
      </c>
      <c r="I349" s="11" t="s">
        <v>30</v>
      </c>
      <c r="J349" s="8" t="s">
        <v>1260</v>
      </c>
      <c r="K349" s="11" t="s">
        <v>30</v>
      </c>
      <c r="L349" s="14"/>
      <c r="M349" s="36">
        <v>46120.291666666664</v>
      </c>
      <c r="N349" s="36">
        <v>46120.75</v>
      </c>
      <c r="O349" s="11"/>
      <c r="P349" s="11"/>
      <c r="Q349" s="11"/>
      <c r="R349" s="11"/>
      <c r="S349" s="15">
        <f t="shared" si="33"/>
        <v>0</v>
      </c>
      <c r="T349" s="16"/>
      <c r="U349" s="17"/>
      <c r="V349" s="18">
        <v>1</v>
      </c>
      <c r="W349" s="19">
        <v>70.099999999999994</v>
      </c>
      <c r="X349" s="20">
        <f t="shared" si="34"/>
        <v>1</v>
      </c>
      <c r="Y349" s="21">
        <f t="shared" si="35"/>
        <v>70.099999999999994</v>
      </c>
      <c r="Z349" s="15">
        <f t="shared" si="36"/>
        <v>70.099999999999994</v>
      </c>
      <c r="AA349" s="22"/>
    </row>
    <row r="350" spans="1:27" s="26" customFormat="1" x14ac:dyDescent="0.2">
      <c r="A350" s="13" t="s">
        <v>81</v>
      </c>
      <c r="B350" s="13" t="s">
        <v>81</v>
      </c>
      <c r="C350" s="8" t="s">
        <v>118</v>
      </c>
      <c r="D350" s="7">
        <v>9531</v>
      </c>
      <c r="E350" s="30" t="s">
        <v>1</v>
      </c>
      <c r="F350" s="9"/>
      <c r="G350" s="10"/>
      <c r="H350" s="11" t="s">
        <v>31</v>
      </c>
      <c r="I350" s="11" t="s">
        <v>30</v>
      </c>
      <c r="J350" s="8" t="s">
        <v>1261</v>
      </c>
      <c r="K350" s="11" t="s">
        <v>30</v>
      </c>
      <c r="L350" s="14"/>
      <c r="M350" s="36">
        <v>46097.333333333336</v>
      </c>
      <c r="N350" s="36">
        <v>46097.808333333334</v>
      </c>
      <c r="O350" s="11"/>
      <c r="P350" s="11"/>
      <c r="Q350" s="11"/>
      <c r="R350" s="11"/>
      <c r="S350" s="15">
        <f t="shared" si="33"/>
        <v>0</v>
      </c>
      <c r="T350" s="16"/>
      <c r="U350" s="17"/>
      <c r="V350" s="18">
        <v>1</v>
      </c>
      <c r="W350" s="19">
        <v>70.099999999999994</v>
      </c>
      <c r="X350" s="20">
        <f t="shared" si="34"/>
        <v>1</v>
      </c>
      <c r="Y350" s="21">
        <f t="shared" si="35"/>
        <v>70.099999999999994</v>
      </c>
      <c r="Z350" s="15">
        <f t="shared" si="36"/>
        <v>70.099999999999994</v>
      </c>
      <c r="AA350" s="22"/>
    </row>
    <row r="351" spans="1:27" s="26" customFormat="1" x14ac:dyDescent="0.2">
      <c r="A351" s="13" t="s">
        <v>81</v>
      </c>
      <c r="B351" s="13" t="s">
        <v>81</v>
      </c>
      <c r="C351" s="8" t="s">
        <v>43</v>
      </c>
      <c r="D351" s="7">
        <v>7526</v>
      </c>
      <c r="E351" s="30" t="s">
        <v>3</v>
      </c>
      <c r="F351" s="9"/>
      <c r="G351" s="10"/>
      <c r="H351" s="11" t="s">
        <v>31</v>
      </c>
      <c r="I351" s="11" t="s">
        <v>30</v>
      </c>
      <c r="J351" s="8" t="s">
        <v>357</v>
      </c>
      <c r="K351" s="11" t="s">
        <v>30</v>
      </c>
      <c r="L351" s="14"/>
      <c r="M351" s="36">
        <v>46080.408333333333</v>
      </c>
      <c r="N351" s="36">
        <v>46080.902777777781</v>
      </c>
      <c r="O351" s="11"/>
      <c r="P351" s="11"/>
      <c r="Q351" s="11"/>
      <c r="R351" s="11"/>
      <c r="S351" s="15">
        <f t="shared" si="33"/>
        <v>0</v>
      </c>
      <c r="T351" s="16"/>
      <c r="U351" s="17"/>
      <c r="V351" s="18">
        <v>1</v>
      </c>
      <c r="W351" s="19">
        <v>70.099999999999994</v>
      </c>
      <c r="X351" s="20">
        <f t="shared" si="34"/>
        <v>1</v>
      </c>
      <c r="Y351" s="21">
        <f t="shared" si="35"/>
        <v>70.099999999999994</v>
      </c>
      <c r="Z351" s="15">
        <f t="shared" si="36"/>
        <v>70.099999999999994</v>
      </c>
      <c r="AA351" s="22"/>
    </row>
    <row r="352" spans="1:27" s="26" customFormat="1" x14ac:dyDescent="0.2">
      <c r="A352" s="13" t="s">
        <v>81</v>
      </c>
      <c r="B352" s="13" t="s">
        <v>81</v>
      </c>
      <c r="C352" s="8" t="s">
        <v>197</v>
      </c>
      <c r="D352" s="7">
        <v>8069</v>
      </c>
      <c r="E352" s="30" t="s">
        <v>3</v>
      </c>
      <c r="F352" s="9"/>
      <c r="G352" s="10"/>
      <c r="H352" s="11" t="s">
        <v>31</v>
      </c>
      <c r="I352" s="11" t="s">
        <v>30</v>
      </c>
      <c r="J352" s="8" t="s">
        <v>1262</v>
      </c>
      <c r="K352" s="11" t="s">
        <v>30</v>
      </c>
      <c r="L352" s="14"/>
      <c r="M352" s="36">
        <v>46119.333333333336</v>
      </c>
      <c r="N352" s="36">
        <v>46119.770833333336</v>
      </c>
      <c r="O352" s="11"/>
      <c r="P352" s="11"/>
      <c r="Q352" s="11"/>
      <c r="R352" s="11"/>
      <c r="S352" s="15">
        <f t="shared" si="33"/>
        <v>0</v>
      </c>
      <c r="T352" s="16"/>
      <c r="U352" s="17"/>
      <c r="V352" s="18">
        <v>1</v>
      </c>
      <c r="W352" s="19">
        <v>70.099999999999994</v>
      </c>
      <c r="X352" s="20">
        <f t="shared" si="34"/>
        <v>1</v>
      </c>
      <c r="Y352" s="21">
        <f t="shared" si="35"/>
        <v>70.099999999999994</v>
      </c>
      <c r="Z352" s="15">
        <f t="shared" si="36"/>
        <v>70.099999999999994</v>
      </c>
      <c r="AA352" s="22"/>
    </row>
    <row r="353" spans="1:27" s="26" customFormat="1" x14ac:dyDescent="0.2">
      <c r="A353" s="13" t="s">
        <v>81</v>
      </c>
      <c r="B353" s="13" t="s">
        <v>81</v>
      </c>
      <c r="C353" s="8" t="s">
        <v>197</v>
      </c>
      <c r="D353" s="7">
        <v>8069</v>
      </c>
      <c r="E353" s="30" t="s">
        <v>3</v>
      </c>
      <c r="F353" s="9"/>
      <c r="G353" s="10"/>
      <c r="H353" s="11" t="s">
        <v>31</v>
      </c>
      <c r="I353" s="11" t="s">
        <v>30</v>
      </c>
      <c r="J353" s="8" t="s">
        <v>1263</v>
      </c>
      <c r="K353" s="11" t="s">
        <v>30</v>
      </c>
      <c r="L353" s="14"/>
      <c r="M353" s="36">
        <v>46126.34375</v>
      </c>
      <c r="N353" s="36">
        <v>46126.666666666664</v>
      </c>
      <c r="O353" s="11"/>
      <c r="P353" s="11"/>
      <c r="Q353" s="11"/>
      <c r="R353" s="11"/>
      <c r="S353" s="15">
        <f t="shared" si="33"/>
        <v>0</v>
      </c>
      <c r="T353" s="16"/>
      <c r="U353" s="17"/>
      <c r="V353" s="18">
        <v>1</v>
      </c>
      <c r="W353" s="19">
        <v>70.099999999999994</v>
      </c>
      <c r="X353" s="20">
        <f t="shared" si="34"/>
        <v>1</v>
      </c>
      <c r="Y353" s="21">
        <f t="shared" si="35"/>
        <v>70.099999999999994</v>
      </c>
      <c r="Z353" s="15">
        <f t="shared" si="36"/>
        <v>70.099999999999994</v>
      </c>
      <c r="AA353" s="22"/>
    </row>
    <row r="354" spans="1:27" s="26" customFormat="1" x14ac:dyDescent="0.2">
      <c r="A354" s="13" t="s">
        <v>81</v>
      </c>
      <c r="B354" s="13" t="s">
        <v>81</v>
      </c>
      <c r="C354" s="8" t="s">
        <v>197</v>
      </c>
      <c r="D354" s="7">
        <v>8069</v>
      </c>
      <c r="E354" s="30" t="s">
        <v>3</v>
      </c>
      <c r="F354" s="9"/>
      <c r="G354" s="10"/>
      <c r="H354" s="11" t="s">
        <v>31</v>
      </c>
      <c r="I354" s="11" t="s">
        <v>30</v>
      </c>
      <c r="J354" s="8" t="s">
        <v>1264</v>
      </c>
      <c r="K354" s="11" t="s">
        <v>30</v>
      </c>
      <c r="L354" s="14"/>
      <c r="M354" s="36">
        <v>46120.333333333336</v>
      </c>
      <c r="N354" s="36">
        <v>46120.6875</v>
      </c>
      <c r="O354" s="11"/>
      <c r="P354" s="11"/>
      <c r="Q354" s="11"/>
      <c r="R354" s="11"/>
      <c r="S354" s="15">
        <f t="shared" si="33"/>
        <v>0</v>
      </c>
      <c r="T354" s="16"/>
      <c r="U354" s="17"/>
      <c r="V354" s="18">
        <v>1</v>
      </c>
      <c r="W354" s="19">
        <v>70.099999999999994</v>
      </c>
      <c r="X354" s="20">
        <f t="shared" si="34"/>
        <v>1</v>
      </c>
      <c r="Y354" s="21">
        <f t="shared" si="35"/>
        <v>70.099999999999994</v>
      </c>
      <c r="Z354" s="15">
        <f t="shared" si="36"/>
        <v>70.099999999999994</v>
      </c>
      <c r="AA354" s="22"/>
    </row>
    <row r="355" spans="1:27" s="26" customFormat="1" x14ac:dyDescent="0.2">
      <c r="A355" s="13" t="s">
        <v>81</v>
      </c>
      <c r="B355" s="13" t="s">
        <v>81</v>
      </c>
      <c r="C355" s="8" t="s">
        <v>355</v>
      </c>
      <c r="D355" s="7">
        <v>7735</v>
      </c>
      <c r="E355" s="30" t="s">
        <v>1</v>
      </c>
      <c r="F355" s="9"/>
      <c r="G355" s="10"/>
      <c r="H355" s="11" t="s">
        <v>31</v>
      </c>
      <c r="I355" s="11" t="s">
        <v>30</v>
      </c>
      <c r="J355" s="8" t="s">
        <v>1265</v>
      </c>
      <c r="K355" s="11" t="s">
        <v>30</v>
      </c>
      <c r="L355" s="14"/>
      <c r="M355" s="36">
        <v>46117.34375</v>
      </c>
      <c r="N355" s="36">
        <v>46117.770833333336</v>
      </c>
      <c r="O355" s="11"/>
      <c r="P355" s="11"/>
      <c r="Q355" s="11"/>
      <c r="R355" s="11"/>
      <c r="S355" s="15">
        <f t="shared" si="33"/>
        <v>0</v>
      </c>
      <c r="T355" s="16"/>
      <c r="U355" s="17"/>
      <c r="V355" s="18">
        <v>1</v>
      </c>
      <c r="W355" s="19">
        <v>70.099999999999994</v>
      </c>
      <c r="X355" s="20">
        <f t="shared" si="34"/>
        <v>1</v>
      </c>
      <c r="Y355" s="21">
        <f t="shared" si="35"/>
        <v>70.099999999999994</v>
      </c>
      <c r="Z355" s="15">
        <f t="shared" si="36"/>
        <v>70.099999999999994</v>
      </c>
      <c r="AA355" s="22"/>
    </row>
    <row r="356" spans="1:27" s="26" customFormat="1" x14ac:dyDescent="0.2">
      <c r="A356" s="13" t="s">
        <v>81</v>
      </c>
      <c r="B356" s="13" t="s">
        <v>81</v>
      </c>
      <c r="C356" s="8" t="s">
        <v>91</v>
      </c>
      <c r="D356" s="7">
        <v>8374</v>
      </c>
      <c r="E356" s="30" t="s">
        <v>3</v>
      </c>
      <c r="F356" s="9"/>
      <c r="G356" s="10"/>
      <c r="H356" s="11" t="s">
        <v>31</v>
      </c>
      <c r="I356" s="11" t="s">
        <v>30</v>
      </c>
      <c r="J356" s="8" t="s">
        <v>1266</v>
      </c>
      <c r="K356" s="11" t="s">
        <v>30</v>
      </c>
      <c r="L356" s="14"/>
      <c r="M356" s="36">
        <v>46105.333333333336</v>
      </c>
      <c r="N356" s="36">
        <v>46105.868055555555</v>
      </c>
      <c r="O356" s="11"/>
      <c r="P356" s="11"/>
      <c r="Q356" s="11"/>
      <c r="R356" s="11"/>
      <c r="S356" s="15">
        <f t="shared" si="33"/>
        <v>0</v>
      </c>
      <c r="T356" s="16"/>
      <c r="U356" s="17"/>
      <c r="V356" s="18">
        <v>1</v>
      </c>
      <c r="W356" s="19">
        <v>70.099999999999994</v>
      </c>
      <c r="X356" s="20">
        <f t="shared" si="34"/>
        <v>1</v>
      </c>
      <c r="Y356" s="21">
        <f t="shared" si="35"/>
        <v>70.099999999999994</v>
      </c>
      <c r="Z356" s="15">
        <f t="shared" si="36"/>
        <v>70.099999999999994</v>
      </c>
      <c r="AA356" s="22"/>
    </row>
    <row r="357" spans="1:27" s="26" customFormat="1" x14ac:dyDescent="0.2">
      <c r="A357" s="13" t="s">
        <v>81</v>
      </c>
      <c r="B357" s="13" t="s">
        <v>81</v>
      </c>
      <c r="C357" s="8" t="s">
        <v>91</v>
      </c>
      <c r="D357" s="7">
        <v>8374</v>
      </c>
      <c r="E357" s="30" t="s">
        <v>3</v>
      </c>
      <c r="F357" s="9"/>
      <c r="G357" s="10"/>
      <c r="H357" s="11" t="s">
        <v>31</v>
      </c>
      <c r="I357" s="11" t="s">
        <v>30</v>
      </c>
      <c r="J357" s="8" t="s">
        <v>1267</v>
      </c>
      <c r="K357" s="11" t="s">
        <v>30</v>
      </c>
      <c r="L357" s="14"/>
      <c r="M357" s="36">
        <v>46101.458333333336</v>
      </c>
      <c r="N357" s="36">
        <v>46101.826388888891</v>
      </c>
      <c r="O357" s="11"/>
      <c r="P357" s="11"/>
      <c r="Q357" s="11"/>
      <c r="R357" s="11"/>
      <c r="S357" s="15">
        <f t="shared" si="33"/>
        <v>0</v>
      </c>
      <c r="T357" s="16"/>
      <c r="U357" s="17"/>
      <c r="V357" s="18">
        <v>1</v>
      </c>
      <c r="W357" s="19">
        <v>70.099999999999994</v>
      </c>
      <c r="X357" s="20">
        <f t="shared" si="34"/>
        <v>1</v>
      </c>
      <c r="Y357" s="21">
        <f t="shared" si="35"/>
        <v>70.099999999999994</v>
      </c>
      <c r="Z357" s="15">
        <f t="shared" si="36"/>
        <v>70.099999999999994</v>
      </c>
      <c r="AA357" s="22"/>
    </row>
    <row r="358" spans="1:27" s="26" customFormat="1" x14ac:dyDescent="0.2">
      <c r="A358" s="13" t="s">
        <v>81</v>
      </c>
      <c r="B358" s="13" t="s">
        <v>81</v>
      </c>
      <c r="C358" s="8" t="s">
        <v>1032</v>
      </c>
      <c r="D358" s="7">
        <v>8490</v>
      </c>
      <c r="E358" s="30" t="s">
        <v>0</v>
      </c>
      <c r="F358" s="9"/>
      <c r="G358" s="10"/>
      <c r="H358" s="11" t="s">
        <v>31</v>
      </c>
      <c r="I358" s="11" t="s">
        <v>30</v>
      </c>
      <c r="J358" s="8" t="s">
        <v>1263</v>
      </c>
      <c r="K358" s="11" t="s">
        <v>30</v>
      </c>
      <c r="L358" s="14"/>
      <c r="M358" s="36">
        <v>46126.34375</v>
      </c>
      <c r="N358" s="36">
        <v>46126.666666666664</v>
      </c>
      <c r="O358" s="11"/>
      <c r="P358" s="11"/>
      <c r="Q358" s="11"/>
      <c r="R358" s="11"/>
      <c r="S358" s="15">
        <f t="shared" si="33"/>
        <v>0</v>
      </c>
      <c r="T358" s="16"/>
      <c r="U358" s="17"/>
      <c r="V358" s="18">
        <v>1</v>
      </c>
      <c r="W358" s="19">
        <v>70.099999999999994</v>
      </c>
      <c r="X358" s="20">
        <f t="shared" si="34"/>
        <v>1</v>
      </c>
      <c r="Y358" s="21">
        <f t="shared" si="35"/>
        <v>70.099999999999994</v>
      </c>
      <c r="Z358" s="15">
        <f t="shared" si="36"/>
        <v>70.099999999999994</v>
      </c>
      <c r="AA358" s="22"/>
    </row>
    <row r="359" spans="1:27" s="26" customFormat="1" x14ac:dyDescent="0.2">
      <c r="A359" s="13" t="s">
        <v>81</v>
      </c>
      <c r="B359" s="13" t="s">
        <v>81</v>
      </c>
      <c r="C359" s="8" t="s">
        <v>41</v>
      </c>
      <c r="D359" s="7">
        <v>7573</v>
      </c>
      <c r="E359" s="30" t="s">
        <v>3</v>
      </c>
      <c r="F359" s="9"/>
      <c r="G359" s="10"/>
      <c r="H359" s="11" t="s">
        <v>31</v>
      </c>
      <c r="I359" s="11" t="s">
        <v>30</v>
      </c>
      <c r="J359" s="8" t="s">
        <v>1268</v>
      </c>
      <c r="K359" s="11" t="s">
        <v>30</v>
      </c>
      <c r="L359" s="14"/>
      <c r="M359" s="36">
        <v>46106.351388888892</v>
      </c>
      <c r="N359" s="36">
        <v>46106.652777777781</v>
      </c>
      <c r="O359" s="11"/>
      <c r="P359" s="11"/>
      <c r="Q359" s="11"/>
      <c r="R359" s="11"/>
      <c r="S359" s="15">
        <f t="shared" si="33"/>
        <v>0</v>
      </c>
      <c r="T359" s="16"/>
      <c r="U359" s="17"/>
      <c r="V359" s="18">
        <v>1</v>
      </c>
      <c r="W359" s="19">
        <v>70.099999999999994</v>
      </c>
      <c r="X359" s="20">
        <f t="shared" si="34"/>
        <v>1</v>
      </c>
      <c r="Y359" s="21">
        <f t="shared" si="35"/>
        <v>70.099999999999994</v>
      </c>
      <c r="Z359" s="15">
        <f t="shared" si="36"/>
        <v>70.099999999999994</v>
      </c>
      <c r="AA359" s="22"/>
    </row>
    <row r="360" spans="1:27" s="26" customFormat="1" x14ac:dyDescent="0.2">
      <c r="A360" s="13" t="s">
        <v>81</v>
      </c>
      <c r="B360" s="13" t="s">
        <v>81</v>
      </c>
      <c r="C360" s="8" t="s">
        <v>41</v>
      </c>
      <c r="D360" s="7">
        <v>7573</v>
      </c>
      <c r="E360" s="30" t="s">
        <v>3</v>
      </c>
      <c r="F360" s="9"/>
      <c r="G360" s="10"/>
      <c r="H360" s="11" t="s">
        <v>31</v>
      </c>
      <c r="I360" s="11" t="s">
        <v>30</v>
      </c>
      <c r="J360" s="8" t="s">
        <v>1269</v>
      </c>
      <c r="K360" s="11" t="s">
        <v>30</v>
      </c>
      <c r="L360" s="14"/>
      <c r="M360" s="36">
        <v>46111.416666666664</v>
      </c>
      <c r="N360" s="36">
        <v>46111.734722222223</v>
      </c>
      <c r="O360" s="11"/>
      <c r="P360" s="11"/>
      <c r="Q360" s="11"/>
      <c r="R360" s="11"/>
      <c r="S360" s="15">
        <f t="shared" si="33"/>
        <v>0</v>
      </c>
      <c r="T360" s="16"/>
      <c r="U360" s="17"/>
      <c r="V360" s="18">
        <v>1</v>
      </c>
      <c r="W360" s="19">
        <v>70.099999999999994</v>
      </c>
      <c r="X360" s="20">
        <f t="shared" si="34"/>
        <v>1</v>
      </c>
      <c r="Y360" s="21">
        <f t="shared" si="35"/>
        <v>70.099999999999994</v>
      </c>
      <c r="Z360" s="15">
        <f t="shared" si="36"/>
        <v>70.099999999999994</v>
      </c>
      <c r="AA360" s="22"/>
    </row>
    <row r="361" spans="1:27" s="26" customFormat="1" x14ac:dyDescent="0.2">
      <c r="A361" s="13" t="s">
        <v>81</v>
      </c>
      <c r="B361" s="13" t="s">
        <v>81</v>
      </c>
      <c r="C361" s="8" t="s">
        <v>41</v>
      </c>
      <c r="D361" s="7">
        <v>7573</v>
      </c>
      <c r="E361" s="30" t="s">
        <v>3</v>
      </c>
      <c r="F361" s="9"/>
      <c r="G361" s="10"/>
      <c r="H361" s="11" t="s">
        <v>31</v>
      </c>
      <c r="I361" s="11" t="s">
        <v>30</v>
      </c>
      <c r="J361" s="8" t="s">
        <v>1270</v>
      </c>
      <c r="K361" s="11" t="s">
        <v>30</v>
      </c>
      <c r="L361" s="14"/>
      <c r="M361" s="36">
        <v>46128.350694444445</v>
      </c>
      <c r="N361" s="36">
        <v>46128.678472222222</v>
      </c>
      <c r="O361" s="11"/>
      <c r="P361" s="11"/>
      <c r="Q361" s="11"/>
      <c r="R361" s="11"/>
      <c r="S361" s="15">
        <f t="shared" si="33"/>
        <v>0</v>
      </c>
      <c r="T361" s="16"/>
      <c r="U361" s="17"/>
      <c r="V361" s="18">
        <v>1</v>
      </c>
      <c r="W361" s="19">
        <v>70.099999999999994</v>
      </c>
      <c r="X361" s="20">
        <f t="shared" si="34"/>
        <v>1</v>
      </c>
      <c r="Y361" s="21">
        <f t="shared" si="35"/>
        <v>70.099999999999994</v>
      </c>
      <c r="Z361" s="15">
        <f t="shared" si="36"/>
        <v>70.099999999999994</v>
      </c>
      <c r="AA361" s="22"/>
    </row>
    <row r="362" spans="1:27" s="26" customFormat="1" x14ac:dyDescent="0.2">
      <c r="A362" s="13" t="s">
        <v>81</v>
      </c>
      <c r="B362" s="13" t="s">
        <v>81</v>
      </c>
      <c r="C362" s="8" t="s">
        <v>339</v>
      </c>
      <c r="D362" s="7">
        <v>9096</v>
      </c>
      <c r="E362" s="30" t="s">
        <v>1</v>
      </c>
      <c r="F362" s="9"/>
      <c r="G362" s="10"/>
      <c r="H362" s="11" t="s">
        <v>31</v>
      </c>
      <c r="I362" s="11" t="s">
        <v>30</v>
      </c>
      <c r="J362" s="8" t="s">
        <v>1271</v>
      </c>
      <c r="K362" s="11" t="s">
        <v>30</v>
      </c>
      <c r="L362" s="14"/>
      <c r="M362" s="36">
        <v>46106.333333333336</v>
      </c>
      <c r="N362" s="36">
        <v>46106.708333333336</v>
      </c>
      <c r="O362" s="11"/>
      <c r="P362" s="11"/>
      <c r="Q362" s="11"/>
      <c r="R362" s="11"/>
      <c r="S362" s="15">
        <f t="shared" si="33"/>
        <v>0</v>
      </c>
      <c r="T362" s="16"/>
      <c r="U362" s="17"/>
      <c r="V362" s="18">
        <v>1</v>
      </c>
      <c r="W362" s="19">
        <v>70.099999999999994</v>
      </c>
      <c r="X362" s="20">
        <f t="shared" si="34"/>
        <v>1</v>
      </c>
      <c r="Y362" s="21">
        <f t="shared" si="35"/>
        <v>70.099999999999994</v>
      </c>
      <c r="Z362" s="15">
        <f t="shared" si="36"/>
        <v>70.099999999999994</v>
      </c>
      <c r="AA362" s="22"/>
    </row>
    <row r="363" spans="1:27" s="26" customFormat="1" x14ac:dyDescent="0.2">
      <c r="A363" s="13" t="s">
        <v>81</v>
      </c>
      <c r="B363" s="13" t="s">
        <v>81</v>
      </c>
      <c r="C363" s="8" t="s">
        <v>339</v>
      </c>
      <c r="D363" s="7">
        <v>9096</v>
      </c>
      <c r="E363" s="30" t="s">
        <v>1</v>
      </c>
      <c r="F363" s="9"/>
      <c r="G363" s="10"/>
      <c r="H363" s="11" t="s">
        <v>31</v>
      </c>
      <c r="I363" s="11" t="s">
        <v>30</v>
      </c>
      <c r="J363" s="8" t="s">
        <v>1272</v>
      </c>
      <c r="K363" s="11" t="s">
        <v>30</v>
      </c>
      <c r="L363" s="14"/>
      <c r="M363" s="36">
        <v>46101.333333333336</v>
      </c>
      <c r="N363" s="36">
        <v>46101.708333333336</v>
      </c>
      <c r="O363" s="11"/>
      <c r="P363" s="11"/>
      <c r="Q363" s="11"/>
      <c r="R363" s="11"/>
      <c r="S363" s="15">
        <f t="shared" si="33"/>
        <v>0</v>
      </c>
      <c r="T363" s="16"/>
      <c r="U363" s="17"/>
      <c r="V363" s="18">
        <v>1</v>
      </c>
      <c r="W363" s="19">
        <v>70.099999999999994</v>
      </c>
      <c r="X363" s="20">
        <f t="shared" si="34"/>
        <v>1</v>
      </c>
      <c r="Y363" s="21">
        <f t="shared" si="35"/>
        <v>70.099999999999994</v>
      </c>
      <c r="Z363" s="15">
        <f t="shared" si="36"/>
        <v>70.099999999999994</v>
      </c>
      <c r="AA363" s="22"/>
    </row>
    <row r="364" spans="1:27" s="26" customFormat="1" x14ac:dyDescent="0.2">
      <c r="A364" s="13" t="s">
        <v>81</v>
      </c>
      <c r="B364" s="13" t="s">
        <v>81</v>
      </c>
      <c r="C364" s="8" t="s">
        <v>880</v>
      </c>
      <c r="D364" s="7">
        <v>7838</v>
      </c>
      <c r="E364" s="30" t="s">
        <v>0</v>
      </c>
      <c r="F364" s="9"/>
      <c r="G364" s="10"/>
      <c r="H364" s="11" t="s">
        <v>31</v>
      </c>
      <c r="I364" s="11" t="s">
        <v>30</v>
      </c>
      <c r="J364" s="8" t="s">
        <v>1273</v>
      </c>
      <c r="K364" s="11" t="s">
        <v>30</v>
      </c>
      <c r="L364" s="14"/>
      <c r="M364" s="36">
        <v>46112.291666666664</v>
      </c>
      <c r="N364" s="36">
        <v>46112.75</v>
      </c>
      <c r="O364" s="11"/>
      <c r="P364" s="11"/>
      <c r="Q364" s="11"/>
      <c r="R364" s="11"/>
      <c r="S364" s="15">
        <f t="shared" si="33"/>
        <v>0</v>
      </c>
      <c r="T364" s="16"/>
      <c r="U364" s="17"/>
      <c r="V364" s="18">
        <v>1</v>
      </c>
      <c r="W364" s="19">
        <v>70.099999999999994</v>
      </c>
      <c r="X364" s="20">
        <f t="shared" si="34"/>
        <v>1</v>
      </c>
      <c r="Y364" s="21">
        <f t="shared" si="35"/>
        <v>70.099999999999994</v>
      </c>
      <c r="Z364" s="15">
        <f t="shared" si="36"/>
        <v>70.099999999999994</v>
      </c>
      <c r="AA364" s="22"/>
    </row>
    <row r="365" spans="1:27" s="26" customFormat="1" x14ac:dyDescent="0.2">
      <c r="A365" s="13" t="s">
        <v>81</v>
      </c>
      <c r="B365" s="13" t="s">
        <v>81</v>
      </c>
      <c r="C365" s="8" t="s">
        <v>880</v>
      </c>
      <c r="D365" s="7">
        <v>7838</v>
      </c>
      <c r="E365" s="30" t="s">
        <v>0</v>
      </c>
      <c r="F365" s="9"/>
      <c r="G365" s="10"/>
      <c r="H365" s="11" t="s">
        <v>31</v>
      </c>
      <c r="I365" s="11" t="s">
        <v>30</v>
      </c>
      <c r="J365" s="8" t="s">
        <v>1274</v>
      </c>
      <c r="K365" s="11" t="s">
        <v>30</v>
      </c>
      <c r="L365" s="14"/>
      <c r="M365" s="36">
        <v>46078.350694444445</v>
      </c>
      <c r="N365" s="36">
        <v>46078.75</v>
      </c>
      <c r="O365" s="11"/>
      <c r="P365" s="11"/>
      <c r="Q365" s="11"/>
      <c r="R365" s="11"/>
      <c r="S365" s="15">
        <f t="shared" si="33"/>
        <v>0</v>
      </c>
      <c r="T365" s="16"/>
      <c r="U365" s="17"/>
      <c r="V365" s="18">
        <v>1</v>
      </c>
      <c r="W365" s="19">
        <v>70.099999999999994</v>
      </c>
      <c r="X365" s="20">
        <f t="shared" si="34"/>
        <v>1</v>
      </c>
      <c r="Y365" s="21">
        <f t="shared" si="35"/>
        <v>70.099999999999994</v>
      </c>
      <c r="Z365" s="15">
        <f t="shared" si="36"/>
        <v>70.099999999999994</v>
      </c>
      <c r="AA365" s="22"/>
    </row>
    <row r="366" spans="1:27" s="26" customFormat="1" x14ac:dyDescent="0.2">
      <c r="A366" s="13" t="s">
        <v>81</v>
      </c>
      <c r="B366" s="13" t="s">
        <v>81</v>
      </c>
      <c r="C366" s="8" t="s">
        <v>880</v>
      </c>
      <c r="D366" s="7">
        <v>7838</v>
      </c>
      <c r="E366" s="30" t="s">
        <v>0</v>
      </c>
      <c r="F366" s="9"/>
      <c r="G366" s="10"/>
      <c r="H366" s="11" t="s">
        <v>31</v>
      </c>
      <c r="I366" s="11" t="s">
        <v>30</v>
      </c>
      <c r="J366" s="8" t="s">
        <v>1275</v>
      </c>
      <c r="K366" s="11" t="s">
        <v>30</v>
      </c>
      <c r="L366" s="14"/>
      <c r="M366" s="36">
        <v>46077.291666666664</v>
      </c>
      <c r="N366" s="36">
        <v>46077.75</v>
      </c>
      <c r="O366" s="11"/>
      <c r="P366" s="11"/>
      <c r="Q366" s="11"/>
      <c r="R366" s="11"/>
      <c r="S366" s="15">
        <f t="shared" si="33"/>
        <v>0</v>
      </c>
      <c r="T366" s="16"/>
      <c r="U366" s="17"/>
      <c r="V366" s="18">
        <v>1</v>
      </c>
      <c r="W366" s="19">
        <v>70.099999999999994</v>
      </c>
      <c r="X366" s="20">
        <f t="shared" si="34"/>
        <v>1</v>
      </c>
      <c r="Y366" s="21">
        <f t="shared" si="35"/>
        <v>70.099999999999994</v>
      </c>
      <c r="Z366" s="15">
        <f t="shared" si="36"/>
        <v>70.099999999999994</v>
      </c>
      <c r="AA366" s="22"/>
    </row>
    <row r="367" spans="1:27" s="26" customFormat="1" x14ac:dyDescent="0.2">
      <c r="A367" s="13" t="s">
        <v>81</v>
      </c>
      <c r="B367" s="13" t="s">
        <v>81</v>
      </c>
      <c r="C367" s="8" t="s">
        <v>880</v>
      </c>
      <c r="D367" s="7">
        <v>7838</v>
      </c>
      <c r="E367" s="30" t="s">
        <v>0</v>
      </c>
      <c r="F367" s="9"/>
      <c r="G367" s="10"/>
      <c r="H367" s="11" t="s">
        <v>31</v>
      </c>
      <c r="I367" s="11" t="s">
        <v>30</v>
      </c>
      <c r="J367" s="8" t="s">
        <v>1276</v>
      </c>
      <c r="K367" s="11" t="s">
        <v>30</v>
      </c>
      <c r="L367" s="14"/>
      <c r="M367" s="36">
        <v>46091.352083333331</v>
      </c>
      <c r="N367" s="36">
        <v>46091.75</v>
      </c>
      <c r="O367" s="11"/>
      <c r="P367" s="11"/>
      <c r="Q367" s="11"/>
      <c r="R367" s="11"/>
      <c r="S367" s="15">
        <f t="shared" si="33"/>
        <v>0</v>
      </c>
      <c r="T367" s="16"/>
      <c r="U367" s="17"/>
      <c r="V367" s="18">
        <v>1</v>
      </c>
      <c r="W367" s="19">
        <v>70.099999999999994</v>
      </c>
      <c r="X367" s="20">
        <f t="shared" si="34"/>
        <v>1</v>
      </c>
      <c r="Y367" s="21">
        <f t="shared" si="35"/>
        <v>70.099999999999994</v>
      </c>
      <c r="Z367" s="15">
        <f t="shared" si="36"/>
        <v>70.099999999999994</v>
      </c>
      <c r="AA367" s="22"/>
    </row>
    <row r="368" spans="1:27" s="26" customFormat="1" x14ac:dyDescent="0.2">
      <c r="A368" s="13" t="s">
        <v>81</v>
      </c>
      <c r="B368" s="13" t="s">
        <v>81</v>
      </c>
      <c r="C368" s="8" t="s">
        <v>40</v>
      </c>
      <c r="D368" s="7">
        <v>7656</v>
      </c>
      <c r="E368" s="30" t="s">
        <v>2</v>
      </c>
      <c r="F368" s="9"/>
      <c r="G368" s="10"/>
      <c r="H368" s="11" t="s">
        <v>31</v>
      </c>
      <c r="I368" s="11" t="s">
        <v>30</v>
      </c>
      <c r="J368" s="8" t="s">
        <v>155</v>
      </c>
      <c r="K368" s="11" t="s">
        <v>30</v>
      </c>
      <c r="L368" s="14"/>
      <c r="M368" s="36">
        <v>46091.291666666664</v>
      </c>
      <c r="N368" s="36">
        <v>46091.695138888892</v>
      </c>
      <c r="O368" s="11"/>
      <c r="P368" s="11"/>
      <c r="Q368" s="11"/>
      <c r="R368" s="11"/>
      <c r="S368" s="15">
        <f t="shared" si="33"/>
        <v>0</v>
      </c>
      <c r="T368" s="16"/>
      <c r="U368" s="17"/>
      <c r="V368" s="18">
        <v>1</v>
      </c>
      <c r="W368" s="19">
        <v>70.099999999999994</v>
      </c>
      <c r="X368" s="20">
        <f t="shared" si="34"/>
        <v>1</v>
      </c>
      <c r="Y368" s="21">
        <f t="shared" si="35"/>
        <v>70.099999999999994</v>
      </c>
      <c r="Z368" s="15">
        <f t="shared" si="36"/>
        <v>70.099999999999994</v>
      </c>
      <c r="AA368" s="22"/>
    </row>
    <row r="369" spans="1:27" s="26" customFormat="1" x14ac:dyDescent="0.2">
      <c r="A369" s="13" t="s">
        <v>81</v>
      </c>
      <c r="B369" s="13" t="s">
        <v>81</v>
      </c>
      <c r="C369" s="8" t="s">
        <v>33</v>
      </c>
      <c r="D369" s="7">
        <v>7700</v>
      </c>
      <c r="E369" s="30" t="s">
        <v>1</v>
      </c>
      <c r="F369" s="9"/>
      <c r="G369" s="10"/>
      <c r="H369" s="11" t="s">
        <v>31</v>
      </c>
      <c r="I369" s="11" t="s">
        <v>30</v>
      </c>
      <c r="J369" s="8" t="s">
        <v>361</v>
      </c>
      <c r="K369" s="11" t="s">
        <v>30</v>
      </c>
      <c r="L369" s="14"/>
      <c r="M369" s="36">
        <v>46118.333333333336</v>
      </c>
      <c r="N369" s="36">
        <v>46118.708333333336</v>
      </c>
      <c r="O369" s="11"/>
      <c r="P369" s="11"/>
      <c r="Q369" s="11"/>
      <c r="R369" s="11"/>
      <c r="S369" s="15">
        <f t="shared" ref="S369:S432" si="37">Q369+R369</f>
        <v>0</v>
      </c>
      <c r="T369" s="16"/>
      <c r="U369" s="17"/>
      <c r="V369" s="18">
        <v>1</v>
      </c>
      <c r="W369" s="19">
        <v>70.099999999999994</v>
      </c>
      <c r="X369" s="20">
        <f t="shared" ref="X369:X432" si="38">T369+V369</f>
        <v>1</v>
      </c>
      <c r="Y369" s="21">
        <f t="shared" ref="Y369:Y432" si="39">(T369*U369)+(V369*W369)</f>
        <v>70.099999999999994</v>
      </c>
      <c r="Z369" s="15">
        <f t="shared" ref="Z369:Z432" si="40">S369+Y369</f>
        <v>70.099999999999994</v>
      </c>
      <c r="AA369" s="22"/>
    </row>
    <row r="370" spans="1:27" s="26" customFormat="1" x14ac:dyDescent="0.2">
      <c r="A370" s="13" t="s">
        <v>81</v>
      </c>
      <c r="B370" s="13" t="s">
        <v>81</v>
      </c>
      <c r="C370" s="8" t="s">
        <v>679</v>
      </c>
      <c r="D370" s="7">
        <v>6380</v>
      </c>
      <c r="E370" s="30" t="s">
        <v>2</v>
      </c>
      <c r="F370" s="9"/>
      <c r="G370" s="10"/>
      <c r="H370" s="11" t="s">
        <v>31</v>
      </c>
      <c r="I370" s="11" t="s">
        <v>30</v>
      </c>
      <c r="J370" s="8" t="s">
        <v>1277</v>
      </c>
      <c r="K370" s="11" t="s">
        <v>30</v>
      </c>
      <c r="L370" s="14"/>
      <c r="M370" s="36">
        <v>46120.383333333331</v>
      </c>
      <c r="N370" s="36">
        <v>46120.670138888891</v>
      </c>
      <c r="O370" s="11"/>
      <c r="P370" s="11"/>
      <c r="Q370" s="11"/>
      <c r="R370" s="11"/>
      <c r="S370" s="15">
        <f t="shared" si="37"/>
        <v>0</v>
      </c>
      <c r="T370" s="16"/>
      <c r="U370" s="17"/>
      <c r="V370" s="18">
        <v>1</v>
      </c>
      <c r="W370" s="19">
        <v>70.099999999999994</v>
      </c>
      <c r="X370" s="20">
        <f t="shared" si="38"/>
        <v>1</v>
      </c>
      <c r="Y370" s="21">
        <f t="shared" si="39"/>
        <v>70.099999999999994</v>
      </c>
      <c r="Z370" s="15">
        <f t="shared" si="40"/>
        <v>70.099999999999994</v>
      </c>
      <c r="AA370" s="22"/>
    </row>
    <row r="371" spans="1:27" s="26" customFormat="1" x14ac:dyDescent="0.2">
      <c r="A371" s="13" t="s">
        <v>81</v>
      </c>
      <c r="B371" s="13" t="s">
        <v>81</v>
      </c>
      <c r="C371" s="8" t="s">
        <v>679</v>
      </c>
      <c r="D371" s="7">
        <v>6380</v>
      </c>
      <c r="E371" s="30" t="s">
        <v>2</v>
      </c>
      <c r="F371" s="9"/>
      <c r="G371" s="10"/>
      <c r="H371" s="11" t="s">
        <v>31</v>
      </c>
      <c r="I371" s="11" t="s">
        <v>30</v>
      </c>
      <c r="J371" s="8" t="s">
        <v>1278</v>
      </c>
      <c r="K371" s="11" t="s">
        <v>30</v>
      </c>
      <c r="L371" s="14"/>
      <c r="M371" s="36">
        <v>46094.354166666664</v>
      </c>
      <c r="N371" s="36">
        <v>46094.7</v>
      </c>
      <c r="O371" s="11"/>
      <c r="P371" s="11"/>
      <c r="Q371" s="11"/>
      <c r="R371" s="11"/>
      <c r="S371" s="15">
        <f t="shared" si="37"/>
        <v>0</v>
      </c>
      <c r="T371" s="16"/>
      <c r="U371" s="17"/>
      <c r="V371" s="18">
        <v>1</v>
      </c>
      <c r="W371" s="19">
        <v>70.099999999999994</v>
      </c>
      <c r="X371" s="20">
        <f t="shared" si="38"/>
        <v>1</v>
      </c>
      <c r="Y371" s="21">
        <f t="shared" si="39"/>
        <v>70.099999999999994</v>
      </c>
      <c r="Z371" s="15">
        <f t="shared" si="40"/>
        <v>70.099999999999994</v>
      </c>
      <c r="AA371" s="22"/>
    </row>
    <row r="372" spans="1:27" s="26" customFormat="1" x14ac:dyDescent="0.2">
      <c r="A372" s="13" t="s">
        <v>81</v>
      </c>
      <c r="B372" s="13" t="s">
        <v>81</v>
      </c>
      <c r="C372" s="8" t="s">
        <v>144</v>
      </c>
      <c r="D372" s="7">
        <v>6391</v>
      </c>
      <c r="E372" s="30" t="s">
        <v>3</v>
      </c>
      <c r="F372" s="9"/>
      <c r="G372" s="10"/>
      <c r="H372" s="11" t="s">
        <v>31</v>
      </c>
      <c r="I372" s="11" t="s">
        <v>30</v>
      </c>
      <c r="J372" s="8" t="s">
        <v>1279</v>
      </c>
      <c r="K372" s="11" t="s">
        <v>30</v>
      </c>
      <c r="L372" s="14"/>
      <c r="M372" s="36">
        <v>46092.340277777781</v>
      </c>
      <c r="N372" s="36">
        <v>46092.847222222219</v>
      </c>
      <c r="O372" s="11"/>
      <c r="P372" s="11"/>
      <c r="Q372" s="11"/>
      <c r="R372" s="11"/>
      <c r="S372" s="15">
        <f t="shared" si="37"/>
        <v>0</v>
      </c>
      <c r="T372" s="16"/>
      <c r="U372" s="17"/>
      <c r="V372" s="18">
        <v>1</v>
      </c>
      <c r="W372" s="19">
        <v>70.099999999999994</v>
      </c>
      <c r="X372" s="20">
        <f t="shared" si="38"/>
        <v>1</v>
      </c>
      <c r="Y372" s="21">
        <f t="shared" si="39"/>
        <v>70.099999999999994</v>
      </c>
      <c r="Z372" s="15">
        <f t="shared" si="40"/>
        <v>70.099999999999994</v>
      </c>
      <c r="AA372" s="22"/>
    </row>
    <row r="373" spans="1:27" s="26" customFormat="1" x14ac:dyDescent="0.2">
      <c r="A373" s="13" t="s">
        <v>81</v>
      </c>
      <c r="B373" s="13" t="s">
        <v>81</v>
      </c>
      <c r="C373" s="8" t="s">
        <v>145</v>
      </c>
      <c r="D373" s="7">
        <v>6564</v>
      </c>
      <c r="E373" s="30" t="s">
        <v>3</v>
      </c>
      <c r="F373" s="9"/>
      <c r="G373" s="10"/>
      <c r="H373" s="11" t="s">
        <v>31</v>
      </c>
      <c r="I373" s="11" t="s">
        <v>30</v>
      </c>
      <c r="J373" s="8" t="s">
        <v>1280</v>
      </c>
      <c r="K373" s="11" t="s">
        <v>30</v>
      </c>
      <c r="L373" s="14"/>
      <c r="M373" s="36">
        <v>46112.356944444444</v>
      </c>
      <c r="N373" s="36">
        <v>46112.645833333336</v>
      </c>
      <c r="O373" s="11"/>
      <c r="P373" s="11"/>
      <c r="Q373" s="11"/>
      <c r="R373" s="11"/>
      <c r="S373" s="15">
        <f t="shared" si="37"/>
        <v>0</v>
      </c>
      <c r="T373" s="16"/>
      <c r="U373" s="17"/>
      <c r="V373" s="18">
        <v>1</v>
      </c>
      <c r="W373" s="19">
        <v>70.099999999999994</v>
      </c>
      <c r="X373" s="20">
        <f t="shared" si="38"/>
        <v>1</v>
      </c>
      <c r="Y373" s="21">
        <f t="shared" si="39"/>
        <v>70.099999999999994</v>
      </c>
      <c r="Z373" s="15">
        <f t="shared" si="40"/>
        <v>70.099999999999994</v>
      </c>
      <c r="AA373" s="22"/>
    </row>
    <row r="374" spans="1:27" s="26" customFormat="1" x14ac:dyDescent="0.2">
      <c r="A374" s="13" t="s">
        <v>81</v>
      </c>
      <c r="B374" s="13" t="s">
        <v>81</v>
      </c>
      <c r="C374" s="8" t="s">
        <v>221</v>
      </c>
      <c r="D374" s="7">
        <v>3642</v>
      </c>
      <c r="E374" s="30" t="s">
        <v>2</v>
      </c>
      <c r="F374" s="9"/>
      <c r="G374" s="10"/>
      <c r="H374" s="11" t="s">
        <v>31</v>
      </c>
      <c r="I374" s="11" t="s">
        <v>30</v>
      </c>
      <c r="J374" s="8" t="s">
        <v>1281</v>
      </c>
      <c r="K374" s="11" t="s">
        <v>30</v>
      </c>
      <c r="L374" s="14"/>
      <c r="M374" s="36">
        <v>46079.256944444445</v>
      </c>
      <c r="N374" s="36">
        <v>46079.8125</v>
      </c>
      <c r="O374" s="11"/>
      <c r="P374" s="11"/>
      <c r="Q374" s="11"/>
      <c r="R374" s="11"/>
      <c r="S374" s="15">
        <f t="shared" si="37"/>
        <v>0</v>
      </c>
      <c r="T374" s="16"/>
      <c r="U374" s="17"/>
      <c r="V374" s="18">
        <v>1</v>
      </c>
      <c r="W374" s="19">
        <v>70.099999999999994</v>
      </c>
      <c r="X374" s="20">
        <f t="shared" si="38"/>
        <v>1</v>
      </c>
      <c r="Y374" s="21">
        <f t="shared" si="39"/>
        <v>70.099999999999994</v>
      </c>
      <c r="Z374" s="15">
        <f t="shared" si="40"/>
        <v>70.099999999999994</v>
      </c>
      <c r="AA374" s="22"/>
    </row>
    <row r="375" spans="1:27" s="26" customFormat="1" x14ac:dyDescent="0.2">
      <c r="A375" s="13" t="s">
        <v>81</v>
      </c>
      <c r="B375" s="13" t="s">
        <v>81</v>
      </c>
      <c r="C375" s="8" t="s">
        <v>1033</v>
      </c>
      <c r="D375" s="7">
        <v>5727</v>
      </c>
      <c r="E375" s="30" t="s">
        <v>3</v>
      </c>
      <c r="F375" s="9"/>
      <c r="G375" s="10"/>
      <c r="H375" s="11" t="s">
        <v>31</v>
      </c>
      <c r="I375" s="11" t="s">
        <v>30</v>
      </c>
      <c r="J375" s="8" t="s">
        <v>108</v>
      </c>
      <c r="K375" s="11" t="s">
        <v>30</v>
      </c>
      <c r="L375" s="14"/>
      <c r="M375" s="36">
        <v>46085.291666666664</v>
      </c>
      <c r="N375" s="36">
        <v>46085.777777777781</v>
      </c>
      <c r="O375" s="11"/>
      <c r="P375" s="11"/>
      <c r="Q375" s="11"/>
      <c r="R375" s="11"/>
      <c r="S375" s="15">
        <f t="shared" si="37"/>
        <v>0</v>
      </c>
      <c r="T375" s="16"/>
      <c r="U375" s="17"/>
      <c r="V375" s="18">
        <v>1</v>
      </c>
      <c r="W375" s="19">
        <v>70.099999999999994</v>
      </c>
      <c r="X375" s="20">
        <f t="shared" si="38"/>
        <v>1</v>
      </c>
      <c r="Y375" s="21">
        <f t="shared" si="39"/>
        <v>70.099999999999994</v>
      </c>
      <c r="Z375" s="15">
        <f t="shared" si="40"/>
        <v>70.099999999999994</v>
      </c>
      <c r="AA375" s="22"/>
    </row>
    <row r="376" spans="1:27" s="26" customFormat="1" x14ac:dyDescent="0.2">
      <c r="A376" s="13" t="s">
        <v>81</v>
      </c>
      <c r="B376" s="13" t="s">
        <v>81</v>
      </c>
      <c r="C376" s="8" t="s">
        <v>149</v>
      </c>
      <c r="D376" s="7">
        <v>7314</v>
      </c>
      <c r="E376" s="30" t="s">
        <v>3</v>
      </c>
      <c r="F376" s="9"/>
      <c r="G376" s="10"/>
      <c r="H376" s="11" t="s">
        <v>31</v>
      </c>
      <c r="I376" s="11" t="s">
        <v>30</v>
      </c>
      <c r="J376" s="8" t="s">
        <v>193</v>
      </c>
      <c r="K376" s="11" t="s">
        <v>30</v>
      </c>
      <c r="L376" s="14"/>
      <c r="M376" s="36">
        <v>46121.307638888888</v>
      </c>
      <c r="N376" s="36">
        <v>46121.761111111111</v>
      </c>
      <c r="O376" s="11"/>
      <c r="P376" s="11"/>
      <c r="Q376" s="11"/>
      <c r="R376" s="11"/>
      <c r="S376" s="15">
        <f t="shared" si="37"/>
        <v>0</v>
      </c>
      <c r="T376" s="16"/>
      <c r="U376" s="17"/>
      <c r="V376" s="18">
        <v>1</v>
      </c>
      <c r="W376" s="19">
        <v>70.099999999999994</v>
      </c>
      <c r="X376" s="20">
        <f t="shared" si="38"/>
        <v>1</v>
      </c>
      <c r="Y376" s="21">
        <f t="shared" si="39"/>
        <v>70.099999999999994</v>
      </c>
      <c r="Z376" s="15">
        <f t="shared" si="40"/>
        <v>70.099999999999994</v>
      </c>
      <c r="AA376" s="22"/>
    </row>
    <row r="377" spans="1:27" s="26" customFormat="1" x14ac:dyDescent="0.2">
      <c r="A377" s="13" t="s">
        <v>81</v>
      </c>
      <c r="B377" s="13" t="s">
        <v>81</v>
      </c>
      <c r="C377" s="8" t="s">
        <v>149</v>
      </c>
      <c r="D377" s="7">
        <v>7314</v>
      </c>
      <c r="E377" s="30" t="s">
        <v>3</v>
      </c>
      <c r="F377" s="9"/>
      <c r="G377" s="10"/>
      <c r="H377" s="11" t="s">
        <v>31</v>
      </c>
      <c r="I377" s="11" t="s">
        <v>30</v>
      </c>
      <c r="J377" s="8" t="s">
        <v>1171</v>
      </c>
      <c r="K377" s="11" t="s">
        <v>30</v>
      </c>
      <c r="L377" s="14"/>
      <c r="M377" s="36">
        <v>46108.350694444445</v>
      </c>
      <c r="N377" s="36">
        <v>46108.680555555555</v>
      </c>
      <c r="O377" s="11"/>
      <c r="P377" s="11"/>
      <c r="Q377" s="11"/>
      <c r="R377" s="11"/>
      <c r="S377" s="15">
        <f t="shared" si="37"/>
        <v>0</v>
      </c>
      <c r="T377" s="16"/>
      <c r="U377" s="17"/>
      <c r="V377" s="18">
        <v>1</v>
      </c>
      <c r="W377" s="19">
        <v>70.099999999999994</v>
      </c>
      <c r="X377" s="20">
        <f t="shared" si="38"/>
        <v>1</v>
      </c>
      <c r="Y377" s="21">
        <f t="shared" si="39"/>
        <v>70.099999999999994</v>
      </c>
      <c r="Z377" s="15">
        <f t="shared" si="40"/>
        <v>70.099999999999994</v>
      </c>
      <c r="AA377" s="22"/>
    </row>
    <row r="378" spans="1:27" s="26" customFormat="1" x14ac:dyDescent="0.2">
      <c r="A378" s="13" t="s">
        <v>81</v>
      </c>
      <c r="B378" s="13" t="s">
        <v>81</v>
      </c>
      <c r="C378" s="8" t="s">
        <v>1034</v>
      </c>
      <c r="D378" s="7">
        <v>6462</v>
      </c>
      <c r="E378" s="30" t="s">
        <v>3</v>
      </c>
      <c r="F378" s="9"/>
      <c r="G378" s="10"/>
      <c r="H378" s="11" t="s">
        <v>31</v>
      </c>
      <c r="I378" s="11" t="s">
        <v>30</v>
      </c>
      <c r="J378" s="8" t="s">
        <v>398</v>
      </c>
      <c r="K378" s="11" t="s">
        <v>30</v>
      </c>
      <c r="L378" s="14"/>
      <c r="M378" s="36">
        <v>46119.333333333336</v>
      </c>
      <c r="N378" s="36">
        <v>46119.708333333336</v>
      </c>
      <c r="O378" s="11"/>
      <c r="P378" s="11"/>
      <c r="Q378" s="11"/>
      <c r="R378" s="11"/>
      <c r="S378" s="15">
        <f t="shared" si="37"/>
        <v>0</v>
      </c>
      <c r="T378" s="16"/>
      <c r="U378" s="17"/>
      <c r="V378" s="18">
        <v>1</v>
      </c>
      <c r="W378" s="19">
        <v>70.099999999999994</v>
      </c>
      <c r="X378" s="20">
        <f t="shared" si="38"/>
        <v>1</v>
      </c>
      <c r="Y378" s="21">
        <f t="shared" si="39"/>
        <v>70.099999999999994</v>
      </c>
      <c r="Z378" s="15">
        <f t="shared" si="40"/>
        <v>70.099999999999994</v>
      </c>
      <c r="AA378" s="22"/>
    </row>
    <row r="379" spans="1:27" s="26" customFormat="1" x14ac:dyDescent="0.2">
      <c r="A379" s="13" t="s">
        <v>81</v>
      </c>
      <c r="B379" s="13" t="s">
        <v>81</v>
      </c>
      <c r="C379" s="8" t="s">
        <v>112</v>
      </c>
      <c r="D379" s="7">
        <v>9786</v>
      </c>
      <c r="E379" s="30" t="s">
        <v>0</v>
      </c>
      <c r="F379" s="9"/>
      <c r="G379" s="10"/>
      <c r="H379" s="11" t="s">
        <v>31</v>
      </c>
      <c r="I379" s="11" t="s">
        <v>30</v>
      </c>
      <c r="J379" s="8" t="s">
        <v>1282</v>
      </c>
      <c r="K379" s="11" t="s">
        <v>30</v>
      </c>
      <c r="L379" s="14"/>
      <c r="M379" s="36">
        <v>46108.333333333336</v>
      </c>
      <c r="N379" s="36">
        <v>46108.652777777781</v>
      </c>
      <c r="O379" s="11"/>
      <c r="P379" s="11"/>
      <c r="Q379" s="11"/>
      <c r="R379" s="11"/>
      <c r="S379" s="15">
        <f t="shared" si="37"/>
        <v>0</v>
      </c>
      <c r="T379" s="16"/>
      <c r="U379" s="17"/>
      <c r="V379" s="18">
        <v>1</v>
      </c>
      <c r="W379" s="19">
        <v>70.099999999999994</v>
      </c>
      <c r="X379" s="20">
        <f t="shared" si="38"/>
        <v>1</v>
      </c>
      <c r="Y379" s="21">
        <f t="shared" si="39"/>
        <v>70.099999999999994</v>
      </c>
      <c r="Z379" s="15">
        <f t="shared" si="40"/>
        <v>70.099999999999994</v>
      </c>
      <c r="AA379" s="22"/>
    </row>
    <row r="380" spans="1:27" s="26" customFormat="1" x14ac:dyDescent="0.2">
      <c r="A380" s="13" t="s">
        <v>81</v>
      </c>
      <c r="B380" s="13" t="s">
        <v>81</v>
      </c>
      <c r="C380" s="8" t="s">
        <v>135</v>
      </c>
      <c r="D380" s="7">
        <v>9802</v>
      </c>
      <c r="E380" s="30" t="s">
        <v>1</v>
      </c>
      <c r="F380" s="9"/>
      <c r="G380" s="10"/>
      <c r="H380" s="11" t="s">
        <v>31</v>
      </c>
      <c r="I380" s="11" t="s">
        <v>30</v>
      </c>
      <c r="J380" s="8" t="s">
        <v>1283</v>
      </c>
      <c r="K380" s="11" t="s">
        <v>30</v>
      </c>
      <c r="L380" s="14"/>
      <c r="M380" s="36">
        <v>46121.479166666664</v>
      </c>
      <c r="N380" s="36">
        <v>46121.78402777778</v>
      </c>
      <c r="O380" s="11"/>
      <c r="P380" s="11"/>
      <c r="Q380" s="11"/>
      <c r="R380" s="11"/>
      <c r="S380" s="15">
        <f t="shared" si="37"/>
        <v>0</v>
      </c>
      <c r="T380" s="16"/>
      <c r="U380" s="17"/>
      <c r="V380" s="18">
        <v>1</v>
      </c>
      <c r="W380" s="19">
        <v>70.099999999999994</v>
      </c>
      <c r="X380" s="20">
        <f t="shared" si="38"/>
        <v>1</v>
      </c>
      <c r="Y380" s="21">
        <f t="shared" si="39"/>
        <v>70.099999999999994</v>
      </c>
      <c r="Z380" s="15">
        <f t="shared" si="40"/>
        <v>70.099999999999994</v>
      </c>
      <c r="AA380" s="22"/>
    </row>
    <row r="381" spans="1:27" s="26" customFormat="1" x14ac:dyDescent="0.2">
      <c r="A381" s="13" t="s">
        <v>81</v>
      </c>
      <c r="B381" s="13" t="s">
        <v>81</v>
      </c>
      <c r="C381" s="8" t="s">
        <v>34</v>
      </c>
      <c r="D381" s="7">
        <v>9812</v>
      </c>
      <c r="E381" s="30" t="s">
        <v>1</v>
      </c>
      <c r="F381" s="9"/>
      <c r="G381" s="10"/>
      <c r="H381" s="11" t="s">
        <v>31</v>
      </c>
      <c r="I381" s="11" t="s">
        <v>30</v>
      </c>
      <c r="J381" s="8" t="s">
        <v>1284</v>
      </c>
      <c r="K381" s="11" t="s">
        <v>30</v>
      </c>
      <c r="L381" s="14"/>
      <c r="M381" s="36">
        <v>46104.30972222222</v>
      </c>
      <c r="N381" s="36">
        <v>46104.75</v>
      </c>
      <c r="O381" s="11"/>
      <c r="P381" s="11"/>
      <c r="Q381" s="11"/>
      <c r="R381" s="11"/>
      <c r="S381" s="15">
        <f t="shared" si="37"/>
        <v>0</v>
      </c>
      <c r="T381" s="16"/>
      <c r="U381" s="17"/>
      <c r="V381" s="18">
        <v>1</v>
      </c>
      <c r="W381" s="19">
        <v>70.099999999999994</v>
      </c>
      <c r="X381" s="20">
        <f t="shared" si="38"/>
        <v>1</v>
      </c>
      <c r="Y381" s="21">
        <f t="shared" si="39"/>
        <v>70.099999999999994</v>
      </c>
      <c r="Z381" s="15">
        <f t="shared" si="40"/>
        <v>70.099999999999994</v>
      </c>
      <c r="AA381" s="22"/>
    </row>
    <row r="382" spans="1:27" s="26" customFormat="1" x14ac:dyDescent="0.2">
      <c r="A382" s="13" t="s">
        <v>81</v>
      </c>
      <c r="B382" s="13" t="s">
        <v>81</v>
      </c>
      <c r="C382" s="8" t="s">
        <v>113</v>
      </c>
      <c r="D382" s="7">
        <v>9772</v>
      </c>
      <c r="E382" s="30" t="s">
        <v>1</v>
      </c>
      <c r="F382" s="9"/>
      <c r="G382" s="10"/>
      <c r="H382" s="11" t="s">
        <v>31</v>
      </c>
      <c r="I382" s="11" t="s">
        <v>30</v>
      </c>
      <c r="J382" s="8" t="s">
        <v>106</v>
      </c>
      <c r="K382" s="11" t="s">
        <v>30</v>
      </c>
      <c r="L382" s="14"/>
      <c r="M382" s="36">
        <v>46127.385416666664</v>
      </c>
      <c r="N382" s="36">
        <v>46127.694444444445</v>
      </c>
      <c r="O382" s="11"/>
      <c r="P382" s="11"/>
      <c r="Q382" s="11"/>
      <c r="R382" s="11"/>
      <c r="S382" s="15">
        <f t="shared" si="37"/>
        <v>0</v>
      </c>
      <c r="T382" s="16"/>
      <c r="U382" s="17"/>
      <c r="V382" s="18">
        <v>1</v>
      </c>
      <c r="W382" s="19">
        <v>70.099999999999994</v>
      </c>
      <c r="X382" s="20">
        <f t="shared" si="38"/>
        <v>1</v>
      </c>
      <c r="Y382" s="21">
        <f t="shared" si="39"/>
        <v>70.099999999999994</v>
      </c>
      <c r="Z382" s="15">
        <f t="shared" si="40"/>
        <v>70.099999999999994</v>
      </c>
      <c r="AA382" s="22"/>
    </row>
    <row r="383" spans="1:27" s="26" customFormat="1" x14ac:dyDescent="0.2">
      <c r="A383" s="13" t="s">
        <v>81</v>
      </c>
      <c r="B383" s="13" t="s">
        <v>81</v>
      </c>
      <c r="C383" s="8" t="s">
        <v>96</v>
      </c>
      <c r="D383" s="7">
        <v>9834</v>
      </c>
      <c r="E383" s="30" t="s">
        <v>2</v>
      </c>
      <c r="F383" s="9"/>
      <c r="G383" s="10"/>
      <c r="H383" s="11" t="s">
        <v>31</v>
      </c>
      <c r="I383" s="11" t="s">
        <v>30</v>
      </c>
      <c r="J383" s="8" t="s">
        <v>271</v>
      </c>
      <c r="K383" s="11" t="s">
        <v>30</v>
      </c>
      <c r="L383" s="14"/>
      <c r="M383" s="36">
        <v>46109.354166666664</v>
      </c>
      <c r="N383" s="36">
        <v>46109.759027777778</v>
      </c>
      <c r="O383" s="11"/>
      <c r="P383" s="11"/>
      <c r="Q383" s="11"/>
      <c r="R383" s="11"/>
      <c r="S383" s="15">
        <f t="shared" si="37"/>
        <v>0</v>
      </c>
      <c r="T383" s="16"/>
      <c r="U383" s="17"/>
      <c r="V383" s="18">
        <v>1</v>
      </c>
      <c r="W383" s="19">
        <v>70.099999999999994</v>
      </c>
      <c r="X383" s="20">
        <f t="shared" si="38"/>
        <v>1</v>
      </c>
      <c r="Y383" s="21">
        <f t="shared" si="39"/>
        <v>70.099999999999994</v>
      </c>
      <c r="Z383" s="15">
        <f t="shared" si="40"/>
        <v>70.099999999999994</v>
      </c>
      <c r="AA383" s="22"/>
    </row>
    <row r="384" spans="1:27" s="26" customFormat="1" x14ac:dyDescent="0.2">
      <c r="A384" s="13" t="s">
        <v>81</v>
      </c>
      <c r="B384" s="13" t="s">
        <v>81</v>
      </c>
      <c r="C384" s="8" t="s">
        <v>862</v>
      </c>
      <c r="D384" s="7">
        <v>10197</v>
      </c>
      <c r="E384" s="30" t="s">
        <v>2</v>
      </c>
      <c r="F384" s="9"/>
      <c r="G384" s="10"/>
      <c r="H384" s="11" t="s">
        <v>31</v>
      </c>
      <c r="I384" s="11" t="s">
        <v>30</v>
      </c>
      <c r="J384" s="8" t="s">
        <v>1285</v>
      </c>
      <c r="K384" s="11" t="s">
        <v>30</v>
      </c>
      <c r="L384" s="14"/>
      <c r="M384" s="36">
        <v>46021.3125</v>
      </c>
      <c r="N384" s="36">
        <v>46021.75</v>
      </c>
      <c r="O384" s="11"/>
      <c r="P384" s="11"/>
      <c r="Q384" s="11"/>
      <c r="R384" s="11"/>
      <c r="S384" s="15">
        <f t="shared" si="37"/>
        <v>0</v>
      </c>
      <c r="T384" s="16"/>
      <c r="U384" s="17"/>
      <c r="V384" s="18">
        <v>1</v>
      </c>
      <c r="W384" s="19">
        <v>70.099999999999994</v>
      </c>
      <c r="X384" s="20">
        <f t="shared" si="38"/>
        <v>1</v>
      </c>
      <c r="Y384" s="21">
        <f t="shared" si="39"/>
        <v>70.099999999999994</v>
      </c>
      <c r="Z384" s="15">
        <f t="shared" si="40"/>
        <v>70.099999999999994</v>
      </c>
      <c r="AA384" s="22"/>
    </row>
    <row r="385" spans="1:27" s="26" customFormat="1" x14ac:dyDescent="0.2">
      <c r="A385" s="13" t="s">
        <v>81</v>
      </c>
      <c r="B385" s="13" t="s">
        <v>81</v>
      </c>
      <c r="C385" s="8" t="s">
        <v>862</v>
      </c>
      <c r="D385" s="7">
        <v>10197</v>
      </c>
      <c r="E385" s="30" t="s">
        <v>2</v>
      </c>
      <c r="F385" s="9"/>
      <c r="G385" s="10"/>
      <c r="H385" s="11" t="s">
        <v>31</v>
      </c>
      <c r="I385" s="11" t="s">
        <v>30</v>
      </c>
      <c r="J385" s="8" t="s">
        <v>1286</v>
      </c>
      <c r="K385" s="11" t="s">
        <v>30</v>
      </c>
      <c r="L385" s="14"/>
      <c r="M385" s="36">
        <v>45999.293749999997</v>
      </c>
      <c r="N385" s="36">
        <v>45999.664583333331</v>
      </c>
      <c r="O385" s="11"/>
      <c r="P385" s="11"/>
      <c r="Q385" s="11"/>
      <c r="R385" s="11"/>
      <c r="S385" s="15">
        <f t="shared" si="37"/>
        <v>0</v>
      </c>
      <c r="T385" s="16"/>
      <c r="U385" s="17"/>
      <c r="V385" s="18">
        <v>1</v>
      </c>
      <c r="W385" s="19">
        <v>70.099999999999994</v>
      </c>
      <c r="X385" s="20">
        <f t="shared" si="38"/>
        <v>1</v>
      </c>
      <c r="Y385" s="21">
        <f t="shared" si="39"/>
        <v>70.099999999999994</v>
      </c>
      <c r="Z385" s="15">
        <f t="shared" si="40"/>
        <v>70.099999999999994</v>
      </c>
      <c r="AA385" s="22"/>
    </row>
    <row r="386" spans="1:27" s="26" customFormat="1" x14ac:dyDescent="0.2">
      <c r="A386" s="13" t="s">
        <v>81</v>
      </c>
      <c r="B386" s="13" t="s">
        <v>81</v>
      </c>
      <c r="C386" s="8" t="s">
        <v>1055</v>
      </c>
      <c r="D386" s="7">
        <v>10420</v>
      </c>
      <c r="E386" s="30" t="s">
        <v>2</v>
      </c>
      <c r="F386" s="9"/>
      <c r="G386" s="10"/>
      <c r="H386" s="11" t="s">
        <v>31</v>
      </c>
      <c r="I386" s="11" t="s">
        <v>30</v>
      </c>
      <c r="J386" s="8" t="s">
        <v>1287</v>
      </c>
      <c r="K386" s="11" t="s">
        <v>30</v>
      </c>
      <c r="L386" s="14"/>
      <c r="M386" s="36">
        <v>46105.298611111109</v>
      </c>
      <c r="N386" s="36">
        <v>46105.805555555555</v>
      </c>
      <c r="O386" s="11"/>
      <c r="P386" s="11"/>
      <c r="Q386" s="11"/>
      <c r="R386" s="11"/>
      <c r="S386" s="15">
        <f t="shared" si="37"/>
        <v>0</v>
      </c>
      <c r="T386" s="16"/>
      <c r="U386" s="17"/>
      <c r="V386" s="18">
        <v>1</v>
      </c>
      <c r="W386" s="19">
        <v>70.099999999999994</v>
      </c>
      <c r="X386" s="20">
        <f t="shared" si="38"/>
        <v>1</v>
      </c>
      <c r="Y386" s="21">
        <f t="shared" si="39"/>
        <v>70.099999999999994</v>
      </c>
      <c r="Z386" s="15">
        <f t="shared" si="40"/>
        <v>70.099999999999994</v>
      </c>
      <c r="AA386" s="22"/>
    </row>
    <row r="387" spans="1:27" s="26" customFormat="1" x14ac:dyDescent="0.2">
      <c r="A387" s="13" t="s">
        <v>81</v>
      </c>
      <c r="B387" s="13" t="s">
        <v>81</v>
      </c>
      <c r="C387" s="8" t="s">
        <v>883</v>
      </c>
      <c r="D387" s="7">
        <v>10230</v>
      </c>
      <c r="E387" s="30" t="s">
        <v>1</v>
      </c>
      <c r="F387" s="9"/>
      <c r="G387" s="10"/>
      <c r="H387" s="11" t="s">
        <v>31</v>
      </c>
      <c r="I387" s="11" t="s">
        <v>30</v>
      </c>
      <c r="J387" s="8" t="s">
        <v>1288</v>
      </c>
      <c r="K387" s="11" t="s">
        <v>30</v>
      </c>
      <c r="L387" s="14"/>
      <c r="M387" s="36">
        <v>46122.392361111109</v>
      </c>
      <c r="N387" s="36">
        <v>46122.666666666664</v>
      </c>
      <c r="O387" s="11"/>
      <c r="P387" s="11"/>
      <c r="Q387" s="11"/>
      <c r="R387" s="11"/>
      <c r="S387" s="15">
        <f t="shared" si="37"/>
        <v>0</v>
      </c>
      <c r="T387" s="16"/>
      <c r="U387" s="17"/>
      <c r="V387" s="18">
        <v>1</v>
      </c>
      <c r="W387" s="19">
        <v>70.099999999999994</v>
      </c>
      <c r="X387" s="20">
        <f t="shared" si="38"/>
        <v>1</v>
      </c>
      <c r="Y387" s="21">
        <f t="shared" si="39"/>
        <v>70.099999999999994</v>
      </c>
      <c r="Z387" s="15">
        <f t="shared" si="40"/>
        <v>70.099999999999994</v>
      </c>
      <c r="AA387" s="22"/>
    </row>
    <row r="388" spans="1:27" s="26" customFormat="1" x14ac:dyDescent="0.2">
      <c r="A388" s="13" t="s">
        <v>81</v>
      </c>
      <c r="B388" s="13" t="s">
        <v>81</v>
      </c>
      <c r="C388" s="8" t="s">
        <v>884</v>
      </c>
      <c r="D388" s="7">
        <v>10542</v>
      </c>
      <c r="E388" s="30" t="s">
        <v>2</v>
      </c>
      <c r="F388" s="9"/>
      <c r="G388" s="10"/>
      <c r="H388" s="11" t="s">
        <v>31</v>
      </c>
      <c r="I388" s="11" t="s">
        <v>30</v>
      </c>
      <c r="J388" s="8" t="s">
        <v>1289</v>
      </c>
      <c r="K388" s="11" t="s">
        <v>30</v>
      </c>
      <c r="L388" s="14"/>
      <c r="M388" s="36">
        <v>46108.319444444445</v>
      </c>
      <c r="N388" s="36">
        <v>46108.706944444442</v>
      </c>
      <c r="O388" s="11"/>
      <c r="P388" s="11"/>
      <c r="Q388" s="11"/>
      <c r="R388" s="11"/>
      <c r="S388" s="15">
        <f t="shared" si="37"/>
        <v>0</v>
      </c>
      <c r="T388" s="16"/>
      <c r="U388" s="17"/>
      <c r="V388" s="18">
        <v>1</v>
      </c>
      <c r="W388" s="19">
        <v>70.099999999999994</v>
      </c>
      <c r="X388" s="20">
        <f t="shared" si="38"/>
        <v>1</v>
      </c>
      <c r="Y388" s="21">
        <f t="shared" si="39"/>
        <v>70.099999999999994</v>
      </c>
      <c r="Z388" s="15">
        <f t="shared" si="40"/>
        <v>70.099999999999994</v>
      </c>
      <c r="AA388" s="22"/>
    </row>
    <row r="389" spans="1:27" s="26" customFormat="1" x14ac:dyDescent="0.2">
      <c r="A389" s="13" t="s">
        <v>81</v>
      </c>
      <c r="B389" s="13" t="s">
        <v>81</v>
      </c>
      <c r="C389" s="8" t="s">
        <v>884</v>
      </c>
      <c r="D389" s="7">
        <v>10542</v>
      </c>
      <c r="E389" s="30" t="s">
        <v>2</v>
      </c>
      <c r="F389" s="9"/>
      <c r="G389" s="10"/>
      <c r="H389" s="11" t="s">
        <v>31</v>
      </c>
      <c r="I389" s="11" t="s">
        <v>30</v>
      </c>
      <c r="J389" s="8" t="s">
        <v>1290</v>
      </c>
      <c r="K389" s="11" t="s">
        <v>30</v>
      </c>
      <c r="L389" s="14"/>
      <c r="M389" s="36">
        <v>46106.375</v>
      </c>
      <c r="N389" s="36">
        <v>46106.78125</v>
      </c>
      <c r="O389" s="11"/>
      <c r="P389" s="11"/>
      <c r="Q389" s="11"/>
      <c r="R389" s="11"/>
      <c r="S389" s="15">
        <f t="shared" si="37"/>
        <v>0</v>
      </c>
      <c r="T389" s="16"/>
      <c r="U389" s="17"/>
      <c r="V389" s="18">
        <v>1</v>
      </c>
      <c r="W389" s="19">
        <v>70.099999999999994</v>
      </c>
      <c r="X389" s="20">
        <f t="shared" si="38"/>
        <v>1</v>
      </c>
      <c r="Y389" s="21">
        <f t="shared" si="39"/>
        <v>70.099999999999994</v>
      </c>
      <c r="Z389" s="15">
        <f t="shared" si="40"/>
        <v>70.099999999999994</v>
      </c>
      <c r="AA389" s="22"/>
    </row>
    <row r="390" spans="1:27" s="26" customFormat="1" x14ac:dyDescent="0.2">
      <c r="A390" s="13" t="s">
        <v>81</v>
      </c>
      <c r="B390" s="13" t="s">
        <v>81</v>
      </c>
      <c r="C390" s="8" t="s">
        <v>866</v>
      </c>
      <c r="D390" s="7">
        <v>10826</v>
      </c>
      <c r="E390" s="30" t="s">
        <v>1</v>
      </c>
      <c r="F390" s="9"/>
      <c r="G390" s="10"/>
      <c r="H390" s="11" t="s">
        <v>31</v>
      </c>
      <c r="I390" s="11" t="s">
        <v>30</v>
      </c>
      <c r="J390" s="8" t="s">
        <v>1291</v>
      </c>
      <c r="K390" s="11" t="s">
        <v>30</v>
      </c>
      <c r="L390" s="14"/>
      <c r="M390" s="36">
        <v>46085.333333333336</v>
      </c>
      <c r="N390" s="36">
        <v>46085.75</v>
      </c>
      <c r="O390" s="11"/>
      <c r="P390" s="11"/>
      <c r="Q390" s="11"/>
      <c r="R390" s="11"/>
      <c r="S390" s="15">
        <f t="shared" si="37"/>
        <v>0</v>
      </c>
      <c r="T390" s="16"/>
      <c r="U390" s="17"/>
      <c r="V390" s="18">
        <v>1</v>
      </c>
      <c r="W390" s="19">
        <v>70.099999999999994</v>
      </c>
      <c r="X390" s="20">
        <f t="shared" si="38"/>
        <v>1</v>
      </c>
      <c r="Y390" s="21">
        <f t="shared" si="39"/>
        <v>70.099999999999994</v>
      </c>
      <c r="Z390" s="15">
        <f t="shared" si="40"/>
        <v>70.099999999999994</v>
      </c>
      <c r="AA390" s="22"/>
    </row>
    <row r="391" spans="1:27" s="26" customFormat="1" x14ac:dyDescent="0.2">
      <c r="A391" s="13" t="s">
        <v>81</v>
      </c>
      <c r="B391" s="13" t="s">
        <v>81</v>
      </c>
      <c r="C391" s="8" t="s">
        <v>1040</v>
      </c>
      <c r="D391" s="7">
        <v>10902</v>
      </c>
      <c r="E391" s="30" t="s">
        <v>1</v>
      </c>
      <c r="F391" s="9"/>
      <c r="G391" s="10"/>
      <c r="H391" s="11" t="s">
        <v>31</v>
      </c>
      <c r="I391" s="11" t="s">
        <v>30</v>
      </c>
      <c r="J391" s="8" t="s">
        <v>1143</v>
      </c>
      <c r="K391" s="11" t="s">
        <v>30</v>
      </c>
      <c r="L391" s="14"/>
      <c r="M391" s="36">
        <v>46093.240972222222</v>
      </c>
      <c r="N391" s="36">
        <v>46093.749305555553</v>
      </c>
      <c r="O391" s="11"/>
      <c r="P391" s="11"/>
      <c r="Q391" s="11"/>
      <c r="R391" s="11"/>
      <c r="S391" s="15">
        <f t="shared" si="37"/>
        <v>0</v>
      </c>
      <c r="T391" s="16"/>
      <c r="U391" s="17"/>
      <c r="V391" s="18">
        <v>1</v>
      </c>
      <c r="W391" s="19">
        <v>70.099999999999994</v>
      </c>
      <c r="X391" s="20">
        <f t="shared" si="38"/>
        <v>1</v>
      </c>
      <c r="Y391" s="21">
        <f t="shared" si="39"/>
        <v>70.099999999999994</v>
      </c>
      <c r="Z391" s="15">
        <f t="shared" si="40"/>
        <v>70.099999999999994</v>
      </c>
      <c r="AA391" s="22"/>
    </row>
    <row r="392" spans="1:27" s="26" customFormat="1" x14ac:dyDescent="0.2">
      <c r="A392" s="13" t="s">
        <v>81</v>
      </c>
      <c r="B392" s="13" t="s">
        <v>81</v>
      </c>
      <c r="C392" s="8" t="s">
        <v>281</v>
      </c>
      <c r="D392" s="7">
        <v>10886</v>
      </c>
      <c r="E392" s="30" t="s">
        <v>3</v>
      </c>
      <c r="F392" s="9"/>
      <c r="G392" s="10"/>
      <c r="H392" s="11" t="s">
        <v>31</v>
      </c>
      <c r="I392" s="11" t="s">
        <v>30</v>
      </c>
      <c r="J392" s="8" t="s">
        <v>1292</v>
      </c>
      <c r="K392" s="11" t="s">
        <v>30</v>
      </c>
      <c r="L392" s="14"/>
      <c r="M392" s="36">
        <v>46122.335416666669</v>
      </c>
      <c r="N392" s="36">
        <v>46122.771527777775</v>
      </c>
      <c r="O392" s="11"/>
      <c r="P392" s="11"/>
      <c r="Q392" s="11"/>
      <c r="R392" s="11"/>
      <c r="S392" s="15">
        <f t="shared" si="37"/>
        <v>0</v>
      </c>
      <c r="T392" s="16"/>
      <c r="U392" s="17"/>
      <c r="V392" s="18">
        <v>1</v>
      </c>
      <c r="W392" s="19">
        <v>70.099999999999994</v>
      </c>
      <c r="X392" s="20">
        <f t="shared" si="38"/>
        <v>1</v>
      </c>
      <c r="Y392" s="21">
        <f t="shared" si="39"/>
        <v>70.099999999999994</v>
      </c>
      <c r="Z392" s="15">
        <f t="shared" si="40"/>
        <v>70.099999999999994</v>
      </c>
      <c r="AA392" s="22"/>
    </row>
    <row r="393" spans="1:27" s="26" customFormat="1" x14ac:dyDescent="0.2">
      <c r="A393" s="13" t="s">
        <v>81</v>
      </c>
      <c r="B393" s="13" t="s">
        <v>81</v>
      </c>
      <c r="C393" s="8" t="s">
        <v>281</v>
      </c>
      <c r="D393" s="7">
        <v>10886</v>
      </c>
      <c r="E393" s="30" t="s">
        <v>3</v>
      </c>
      <c r="F393" s="9"/>
      <c r="G393" s="10"/>
      <c r="H393" s="11" t="s">
        <v>31</v>
      </c>
      <c r="I393" s="11" t="s">
        <v>30</v>
      </c>
      <c r="J393" s="8" t="s">
        <v>314</v>
      </c>
      <c r="K393" s="11" t="s">
        <v>30</v>
      </c>
      <c r="L393" s="14"/>
      <c r="M393" s="36">
        <v>46118.341666666667</v>
      </c>
      <c r="N393" s="36">
        <v>46118.711111111108</v>
      </c>
      <c r="O393" s="11"/>
      <c r="P393" s="11"/>
      <c r="Q393" s="11"/>
      <c r="R393" s="11"/>
      <c r="S393" s="15">
        <f t="shared" si="37"/>
        <v>0</v>
      </c>
      <c r="T393" s="16"/>
      <c r="U393" s="17"/>
      <c r="V393" s="18">
        <v>1</v>
      </c>
      <c r="W393" s="19">
        <v>70.099999999999994</v>
      </c>
      <c r="X393" s="20">
        <f t="shared" si="38"/>
        <v>1</v>
      </c>
      <c r="Y393" s="21">
        <f t="shared" si="39"/>
        <v>70.099999999999994</v>
      </c>
      <c r="Z393" s="15">
        <f t="shared" si="40"/>
        <v>70.099999999999994</v>
      </c>
      <c r="AA393" s="22"/>
    </row>
    <row r="394" spans="1:27" s="26" customFormat="1" x14ac:dyDescent="0.2">
      <c r="A394" s="13" t="s">
        <v>81</v>
      </c>
      <c r="B394" s="13" t="s">
        <v>81</v>
      </c>
      <c r="C394" s="8" t="s">
        <v>1058</v>
      </c>
      <c r="D394" s="7">
        <v>10925</v>
      </c>
      <c r="E394" s="30" t="s">
        <v>0</v>
      </c>
      <c r="F394" s="9"/>
      <c r="G394" s="10"/>
      <c r="H394" s="11" t="s">
        <v>31</v>
      </c>
      <c r="I394" s="11" t="s">
        <v>30</v>
      </c>
      <c r="J394" s="8" t="s">
        <v>1293</v>
      </c>
      <c r="K394" s="11" t="s">
        <v>30</v>
      </c>
      <c r="L394" s="14"/>
      <c r="M394" s="36">
        <v>46121.333333333336</v>
      </c>
      <c r="N394" s="36">
        <v>46121.8125</v>
      </c>
      <c r="O394" s="11"/>
      <c r="P394" s="11"/>
      <c r="Q394" s="11"/>
      <c r="R394" s="11"/>
      <c r="S394" s="15">
        <f t="shared" si="37"/>
        <v>0</v>
      </c>
      <c r="T394" s="16"/>
      <c r="U394" s="17"/>
      <c r="V394" s="18">
        <v>1</v>
      </c>
      <c r="W394" s="19">
        <v>70.099999999999994</v>
      </c>
      <c r="X394" s="20">
        <f t="shared" si="38"/>
        <v>1</v>
      </c>
      <c r="Y394" s="21">
        <f t="shared" si="39"/>
        <v>70.099999999999994</v>
      </c>
      <c r="Z394" s="15">
        <f t="shared" si="40"/>
        <v>70.099999999999994</v>
      </c>
      <c r="AA394" s="22"/>
    </row>
    <row r="395" spans="1:27" s="26" customFormat="1" x14ac:dyDescent="0.2">
      <c r="A395" s="13" t="s">
        <v>81</v>
      </c>
      <c r="B395" s="13" t="s">
        <v>81</v>
      </c>
      <c r="C395" s="8" t="s">
        <v>1059</v>
      </c>
      <c r="D395" s="7">
        <v>10926</v>
      </c>
      <c r="E395" s="30" t="s">
        <v>1</v>
      </c>
      <c r="F395" s="9"/>
      <c r="G395" s="10"/>
      <c r="H395" s="11" t="s">
        <v>31</v>
      </c>
      <c r="I395" s="11" t="s">
        <v>30</v>
      </c>
      <c r="J395" s="8" t="s">
        <v>1294</v>
      </c>
      <c r="K395" s="11" t="s">
        <v>30</v>
      </c>
      <c r="L395" s="14"/>
      <c r="M395" s="36">
        <v>46121.5</v>
      </c>
      <c r="N395" s="36">
        <v>46121.887499999997</v>
      </c>
      <c r="O395" s="11"/>
      <c r="P395" s="11"/>
      <c r="Q395" s="11"/>
      <c r="R395" s="11"/>
      <c r="S395" s="15">
        <f t="shared" si="37"/>
        <v>0</v>
      </c>
      <c r="T395" s="16"/>
      <c r="U395" s="17"/>
      <c r="V395" s="18">
        <v>1</v>
      </c>
      <c r="W395" s="19">
        <v>70.099999999999994</v>
      </c>
      <c r="X395" s="20">
        <f t="shared" si="38"/>
        <v>1</v>
      </c>
      <c r="Y395" s="21">
        <f t="shared" si="39"/>
        <v>70.099999999999994</v>
      </c>
      <c r="Z395" s="15">
        <f t="shared" si="40"/>
        <v>70.099999999999994</v>
      </c>
      <c r="AA395" s="22"/>
    </row>
    <row r="396" spans="1:27" s="26" customFormat="1" x14ac:dyDescent="0.2">
      <c r="A396" s="13" t="s">
        <v>81</v>
      </c>
      <c r="B396" s="13" t="s">
        <v>81</v>
      </c>
      <c r="C396" s="8" t="s">
        <v>867</v>
      </c>
      <c r="D396" s="7">
        <v>10824</v>
      </c>
      <c r="E396" s="30" t="s">
        <v>3</v>
      </c>
      <c r="F396" s="9"/>
      <c r="G396" s="10"/>
      <c r="H396" s="11" t="s">
        <v>31</v>
      </c>
      <c r="I396" s="11" t="s">
        <v>30</v>
      </c>
      <c r="J396" s="8" t="s">
        <v>1100</v>
      </c>
      <c r="K396" s="11" t="s">
        <v>30</v>
      </c>
      <c r="L396" s="14"/>
      <c r="M396" s="36">
        <v>46105.350694444445</v>
      </c>
      <c r="N396" s="36">
        <v>46105.756944444445</v>
      </c>
      <c r="O396" s="11"/>
      <c r="P396" s="11"/>
      <c r="Q396" s="11"/>
      <c r="R396" s="11"/>
      <c r="S396" s="15">
        <f t="shared" si="37"/>
        <v>0</v>
      </c>
      <c r="T396" s="16"/>
      <c r="U396" s="17"/>
      <c r="V396" s="18">
        <v>1</v>
      </c>
      <c r="W396" s="19">
        <v>70.099999999999994</v>
      </c>
      <c r="X396" s="20">
        <f t="shared" si="38"/>
        <v>1</v>
      </c>
      <c r="Y396" s="21">
        <f t="shared" si="39"/>
        <v>70.099999999999994</v>
      </c>
      <c r="Z396" s="15">
        <f t="shared" si="40"/>
        <v>70.099999999999994</v>
      </c>
      <c r="AA396" s="22"/>
    </row>
    <row r="397" spans="1:27" s="26" customFormat="1" x14ac:dyDescent="0.2">
      <c r="A397" s="13" t="s">
        <v>81</v>
      </c>
      <c r="B397" s="13" t="s">
        <v>81</v>
      </c>
      <c r="C397" s="8" t="s">
        <v>867</v>
      </c>
      <c r="D397" s="7">
        <v>10824</v>
      </c>
      <c r="E397" s="30" t="s">
        <v>3</v>
      </c>
      <c r="F397" s="9"/>
      <c r="G397" s="10"/>
      <c r="H397" s="11" t="s">
        <v>31</v>
      </c>
      <c r="I397" s="11" t="s">
        <v>30</v>
      </c>
      <c r="J397" s="8" t="s">
        <v>987</v>
      </c>
      <c r="K397" s="11" t="s">
        <v>30</v>
      </c>
      <c r="L397" s="14"/>
      <c r="M397" s="36">
        <v>46101.347222222219</v>
      </c>
      <c r="N397" s="36">
        <v>46101.878472222219</v>
      </c>
      <c r="O397" s="11"/>
      <c r="P397" s="11"/>
      <c r="Q397" s="11"/>
      <c r="R397" s="11"/>
      <c r="S397" s="15">
        <f t="shared" si="37"/>
        <v>0</v>
      </c>
      <c r="T397" s="16"/>
      <c r="U397" s="17"/>
      <c r="V397" s="18">
        <v>1</v>
      </c>
      <c r="W397" s="19">
        <v>70.099999999999994</v>
      </c>
      <c r="X397" s="20">
        <f t="shared" si="38"/>
        <v>1</v>
      </c>
      <c r="Y397" s="21">
        <f t="shared" si="39"/>
        <v>70.099999999999994</v>
      </c>
      <c r="Z397" s="15">
        <f t="shared" si="40"/>
        <v>70.099999999999994</v>
      </c>
      <c r="AA397" s="22"/>
    </row>
    <row r="398" spans="1:27" s="26" customFormat="1" x14ac:dyDescent="0.2">
      <c r="A398" s="13" t="s">
        <v>81</v>
      </c>
      <c r="B398" s="13" t="s">
        <v>81</v>
      </c>
      <c r="C398" s="8" t="s">
        <v>867</v>
      </c>
      <c r="D398" s="7">
        <v>10824</v>
      </c>
      <c r="E398" s="30" t="s">
        <v>3</v>
      </c>
      <c r="F398" s="9"/>
      <c r="G398" s="10"/>
      <c r="H398" s="11" t="s">
        <v>31</v>
      </c>
      <c r="I398" s="11" t="s">
        <v>30</v>
      </c>
      <c r="J398" s="8" t="s">
        <v>924</v>
      </c>
      <c r="K398" s="11" t="s">
        <v>30</v>
      </c>
      <c r="L398" s="14"/>
      <c r="M398" s="36">
        <v>46111.347222222219</v>
      </c>
      <c r="N398" s="36">
        <v>46111.802083333336</v>
      </c>
      <c r="O398" s="11"/>
      <c r="P398" s="11"/>
      <c r="Q398" s="11"/>
      <c r="R398" s="11"/>
      <c r="S398" s="15">
        <f t="shared" si="37"/>
        <v>0</v>
      </c>
      <c r="T398" s="16"/>
      <c r="U398" s="17"/>
      <c r="V398" s="18">
        <v>1</v>
      </c>
      <c r="W398" s="19">
        <v>70.099999999999994</v>
      </c>
      <c r="X398" s="20">
        <f t="shared" si="38"/>
        <v>1</v>
      </c>
      <c r="Y398" s="21">
        <f t="shared" si="39"/>
        <v>70.099999999999994</v>
      </c>
      <c r="Z398" s="15">
        <f t="shared" si="40"/>
        <v>70.099999999999994</v>
      </c>
      <c r="AA398" s="22"/>
    </row>
    <row r="399" spans="1:27" s="26" customFormat="1" x14ac:dyDescent="0.2">
      <c r="A399" s="13" t="s">
        <v>81</v>
      </c>
      <c r="B399" s="13" t="s">
        <v>81</v>
      </c>
      <c r="C399" s="8" t="s">
        <v>867</v>
      </c>
      <c r="D399" s="7">
        <v>10824</v>
      </c>
      <c r="E399" s="30" t="s">
        <v>3</v>
      </c>
      <c r="F399" s="9"/>
      <c r="G399" s="10"/>
      <c r="H399" s="11" t="s">
        <v>31</v>
      </c>
      <c r="I399" s="11" t="s">
        <v>30</v>
      </c>
      <c r="J399" s="8" t="s">
        <v>987</v>
      </c>
      <c r="K399" s="11" t="s">
        <v>30</v>
      </c>
      <c r="L399" s="14"/>
      <c r="M399" s="36">
        <v>46083.34375</v>
      </c>
      <c r="N399" s="36">
        <v>46083.864583333336</v>
      </c>
      <c r="O399" s="11"/>
      <c r="P399" s="11"/>
      <c r="Q399" s="11"/>
      <c r="R399" s="11"/>
      <c r="S399" s="15">
        <f t="shared" si="37"/>
        <v>0</v>
      </c>
      <c r="T399" s="16"/>
      <c r="U399" s="17"/>
      <c r="V399" s="18">
        <v>1</v>
      </c>
      <c r="W399" s="19">
        <v>70.099999999999994</v>
      </c>
      <c r="X399" s="20">
        <f t="shared" si="38"/>
        <v>1</v>
      </c>
      <c r="Y399" s="21">
        <f t="shared" si="39"/>
        <v>70.099999999999994</v>
      </c>
      <c r="Z399" s="15">
        <f t="shared" si="40"/>
        <v>70.099999999999994</v>
      </c>
      <c r="AA399" s="22"/>
    </row>
    <row r="400" spans="1:27" s="26" customFormat="1" x14ac:dyDescent="0.2">
      <c r="A400" s="13" t="s">
        <v>81</v>
      </c>
      <c r="B400" s="13" t="s">
        <v>81</v>
      </c>
      <c r="C400" s="8" t="s">
        <v>159</v>
      </c>
      <c r="D400" s="7">
        <v>10239</v>
      </c>
      <c r="E400" s="30" t="s">
        <v>1</v>
      </c>
      <c r="F400" s="9"/>
      <c r="G400" s="10"/>
      <c r="H400" s="11" t="s">
        <v>31</v>
      </c>
      <c r="I400" s="11" t="s">
        <v>30</v>
      </c>
      <c r="J400" s="8" t="s">
        <v>1295</v>
      </c>
      <c r="K400" s="11" t="s">
        <v>30</v>
      </c>
      <c r="L400" s="14"/>
      <c r="M400" s="36">
        <v>46098.291666666664</v>
      </c>
      <c r="N400" s="36">
        <v>46098.75</v>
      </c>
      <c r="O400" s="11"/>
      <c r="P400" s="11"/>
      <c r="Q400" s="11"/>
      <c r="R400" s="11"/>
      <c r="S400" s="15">
        <f t="shared" si="37"/>
        <v>0</v>
      </c>
      <c r="T400" s="16"/>
      <c r="U400" s="17"/>
      <c r="V400" s="18">
        <v>1</v>
      </c>
      <c r="W400" s="19">
        <v>70.099999999999994</v>
      </c>
      <c r="X400" s="20">
        <f t="shared" si="38"/>
        <v>1</v>
      </c>
      <c r="Y400" s="21">
        <f t="shared" si="39"/>
        <v>70.099999999999994</v>
      </c>
      <c r="Z400" s="15">
        <f t="shared" si="40"/>
        <v>70.099999999999994</v>
      </c>
      <c r="AA400" s="22"/>
    </row>
    <row r="401" spans="1:27" s="26" customFormat="1" x14ac:dyDescent="0.2">
      <c r="A401" s="13" t="s">
        <v>81</v>
      </c>
      <c r="B401" s="13" t="s">
        <v>81</v>
      </c>
      <c r="C401" s="8" t="s">
        <v>1041</v>
      </c>
      <c r="D401" s="7">
        <v>10310</v>
      </c>
      <c r="E401" s="30" t="s">
        <v>1</v>
      </c>
      <c r="F401" s="9"/>
      <c r="G401" s="10"/>
      <c r="H401" s="11" t="s">
        <v>31</v>
      </c>
      <c r="I401" s="11" t="s">
        <v>30</v>
      </c>
      <c r="J401" s="8" t="s">
        <v>1148</v>
      </c>
      <c r="K401" s="11" t="s">
        <v>30</v>
      </c>
      <c r="L401" s="14"/>
      <c r="M401" s="36">
        <v>46085.333333333336</v>
      </c>
      <c r="N401" s="36">
        <v>46085.666666666664</v>
      </c>
      <c r="O401" s="11"/>
      <c r="P401" s="11"/>
      <c r="Q401" s="11"/>
      <c r="R401" s="11"/>
      <c r="S401" s="15">
        <f t="shared" si="37"/>
        <v>0</v>
      </c>
      <c r="T401" s="16"/>
      <c r="U401" s="17"/>
      <c r="V401" s="18">
        <v>1</v>
      </c>
      <c r="W401" s="19">
        <v>70.099999999999994</v>
      </c>
      <c r="X401" s="20">
        <f t="shared" si="38"/>
        <v>1</v>
      </c>
      <c r="Y401" s="21">
        <f t="shared" si="39"/>
        <v>70.099999999999994</v>
      </c>
      <c r="Z401" s="15">
        <f t="shared" si="40"/>
        <v>70.099999999999994</v>
      </c>
      <c r="AA401" s="22"/>
    </row>
    <row r="402" spans="1:27" s="26" customFormat="1" x14ac:dyDescent="0.2">
      <c r="A402" s="13" t="s">
        <v>81</v>
      </c>
      <c r="B402" s="13" t="s">
        <v>81</v>
      </c>
      <c r="C402" s="8" t="s">
        <v>117</v>
      </c>
      <c r="D402" s="7">
        <v>10050</v>
      </c>
      <c r="E402" s="30" t="s">
        <v>1</v>
      </c>
      <c r="F402" s="9"/>
      <c r="G402" s="10"/>
      <c r="H402" s="11" t="s">
        <v>31</v>
      </c>
      <c r="I402" s="11" t="s">
        <v>30</v>
      </c>
      <c r="J402" s="8" t="s">
        <v>1296</v>
      </c>
      <c r="K402" s="11" t="s">
        <v>30</v>
      </c>
      <c r="L402" s="14"/>
      <c r="M402" s="36">
        <v>46097.333333333336</v>
      </c>
      <c r="N402" s="36">
        <v>46097.824999999997</v>
      </c>
      <c r="O402" s="11"/>
      <c r="P402" s="11"/>
      <c r="Q402" s="11"/>
      <c r="R402" s="11"/>
      <c r="S402" s="15">
        <f t="shared" si="37"/>
        <v>0</v>
      </c>
      <c r="T402" s="16"/>
      <c r="U402" s="17"/>
      <c r="V402" s="18">
        <v>1</v>
      </c>
      <c r="W402" s="19">
        <v>70.099999999999994</v>
      </c>
      <c r="X402" s="20">
        <f t="shared" si="38"/>
        <v>1</v>
      </c>
      <c r="Y402" s="21">
        <f t="shared" si="39"/>
        <v>70.099999999999994</v>
      </c>
      <c r="Z402" s="15">
        <f t="shared" si="40"/>
        <v>70.099999999999994</v>
      </c>
      <c r="AA402" s="22"/>
    </row>
    <row r="403" spans="1:27" s="26" customFormat="1" x14ac:dyDescent="0.2">
      <c r="A403" s="13" t="s">
        <v>81</v>
      </c>
      <c r="B403" s="13" t="s">
        <v>81</v>
      </c>
      <c r="C403" s="8" t="s">
        <v>669</v>
      </c>
      <c r="D403" s="7">
        <v>10872</v>
      </c>
      <c r="E403" s="30" t="s">
        <v>1</v>
      </c>
      <c r="F403" s="9"/>
      <c r="G403" s="10"/>
      <c r="H403" s="11" t="s">
        <v>31</v>
      </c>
      <c r="I403" s="11" t="s">
        <v>30</v>
      </c>
      <c r="J403" s="8" t="s">
        <v>1297</v>
      </c>
      <c r="K403" s="11" t="s">
        <v>30</v>
      </c>
      <c r="L403" s="14"/>
      <c r="M403" s="36">
        <v>46121.333333333336</v>
      </c>
      <c r="N403" s="36">
        <v>46121.708333333336</v>
      </c>
      <c r="O403" s="11"/>
      <c r="P403" s="11"/>
      <c r="Q403" s="11"/>
      <c r="R403" s="11"/>
      <c r="S403" s="15">
        <f t="shared" si="37"/>
        <v>0</v>
      </c>
      <c r="T403" s="16"/>
      <c r="U403" s="17"/>
      <c r="V403" s="18">
        <v>1</v>
      </c>
      <c r="W403" s="19">
        <v>70.099999999999994</v>
      </c>
      <c r="X403" s="20">
        <f t="shared" si="38"/>
        <v>1</v>
      </c>
      <c r="Y403" s="21">
        <f t="shared" si="39"/>
        <v>70.099999999999994</v>
      </c>
      <c r="Z403" s="15">
        <f t="shared" si="40"/>
        <v>70.099999999999994</v>
      </c>
      <c r="AA403" s="22"/>
    </row>
    <row r="404" spans="1:27" s="26" customFormat="1" x14ac:dyDescent="0.2">
      <c r="A404" s="13" t="s">
        <v>81</v>
      </c>
      <c r="B404" s="13" t="s">
        <v>81</v>
      </c>
      <c r="C404" s="8" t="s">
        <v>322</v>
      </c>
      <c r="D404" s="7">
        <v>9984</v>
      </c>
      <c r="E404" s="30" t="s">
        <v>2</v>
      </c>
      <c r="F404" s="9"/>
      <c r="G404" s="10"/>
      <c r="H404" s="11" t="s">
        <v>31</v>
      </c>
      <c r="I404" s="11" t="s">
        <v>30</v>
      </c>
      <c r="J404" s="8" t="s">
        <v>369</v>
      </c>
      <c r="K404" s="11" t="s">
        <v>30</v>
      </c>
      <c r="L404" s="14"/>
      <c r="M404" s="36">
        <v>46111.291666666664</v>
      </c>
      <c r="N404" s="36">
        <v>46111.75</v>
      </c>
      <c r="O404" s="11"/>
      <c r="P404" s="11"/>
      <c r="Q404" s="11"/>
      <c r="R404" s="11"/>
      <c r="S404" s="15">
        <f t="shared" si="37"/>
        <v>0</v>
      </c>
      <c r="T404" s="16"/>
      <c r="U404" s="17"/>
      <c r="V404" s="18">
        <v>1</v>
      </c>
      <c r="W404" s="19">
        <v>70.099999999999994</v>
      </c>
      <c r="X404" s="20">
        <f t="shared" si="38"/>
        <v>1</v>
      </c>
      <c r="Y404" s="21">
        <f t="shared" si="39"/>
        <v>70.099999999999994</v>
      </c>
      <c r="Z404" s="15">
        <f t="shared" si="40"/>
        <v>70.099999999999994</v>
      </c>
      <c r="AA404" s="22"/>
    </row>
    <row r="405" spans="1:27" s="26" customFormat="1" x14ac:dyDescent="0.2">
      <c r="A405" s="13" t="s">
        <v>81</v>
      </c>
      <c r="B405" s="13" t="s">
        <v>81</v>
      </c>
      <c r="C405" s="8" t="s">
        <v>870</v>
      </c>
      <c r="D405" s="7">
        <v>10287</v>
      </c>
      <c r="E405" s="30" t="s">
        <v>0</v>
      </c>
      <c r="F405" s="9"/>
      <c r="G405" s="10"/>
      <c r="H405" s="11" t="s">
        <v>31</v>
      </c>
      <c r="I405" s="11" t="s">
        <v>30</v>
      </c>
      <c r="J405" s="8" t="s">
        <v>1298</v>
      </c>
      <c r="K405" s="11" t="s">
        <v>30</v>
      </c>
      <c r="L405" s="14"/>
      <c r="M405" s="36">
        <v>46108.270833333336</v>
      </c>
      <c r="N405" s="36">
        <v>46108.534722222219</v>
      </c>
      <c r="O405" s="11"/>
      <c r="P405" s="11"/>
      <c r="Q405" s="11"/>
      <c r="R405" s="11"/>
      <c r="S405" s="15">
        <f t="shared" si="37"/>
        <v>0</v>
      </c>
      <c r="T405" s="16"/>
      <c r="U405" s="17"/>
      <c r="V405" s="18">
        <v>1</v>
      </c>
      <c r="W405" s="19">
        <v>70.099999999999994</v>
      </c>
      <c r="X405" s="20">
        <f t="shared" si="38"/>
        <v>1</v>
      </c>
      <c r="Y405" s="21">
        <f t="shared" si="39"/>
        <v>70.099999999999994</v>
      </c>
      <c r="Z405" s="15">
        <f t="shared" si="40"/>
        <v>70.099999999999994</v>
      </c>
      <c r="AA405" s="22"/>
    </row>
    <row r="406" spans="1:27" s="26" customFormat="1" x14ac:dyDescent="0.2">
      <c r="A406" s="13" t="s">
        <v>81</v>
      </c>
      <c r="B406" s="13" t="s">
        <v>81</v>
      </c>
      <c r="C406" s="8" t="s">
        <v>254</v>
      </c>
      <c r="D406" s="7">
        <v>10442</v>
      </c>
      <c r="E406" s="30" t="s">
        <v>2</v>
      </c>
      <c r="F406" s="9"/>
      <c r="G406" s="10"/>
      <c r="H406" s="11" t="s">
        <v>31</v>
      </c>
      <c r="I406" s="11" t="s">
        <v>30</v>
      </c>
      <c r="J406" s="8" t="s">
        <v>244</v>
      </c>
      <c r="K406" s="11" t="s">
        <v>30</v>
      </c>
      <c r="L406" s="14"/>
      <c r="M406" s="36">
        <v>46107.409722222219</v>
      </c>
      <c r="N406" s="36">
        <v>46107.784722222219</v>
      </c>
      <c r="O406" s="11"/>
      <c r="P406" s="11"/>
      <c r="Q406" s="11"/>
      <c r="R406" s="11"/>
      <c r="S406" s="15">
        <f t="shared" si="37"/>
        <v>0</v>
      </c>
      <c r="T406" s="16"/>
      <c r="U406" s="17"/>
      <c r="V406" s="18">
        <v>1</v>
      </c>
      <c r="W406" s="19">
        <v>70.099999999999994</v>
      </c>
      <c r="X406" s="20">
        <f t="shared" si="38"/>
        <v>1</v>
      </c>
      <c r="Y406" s="21">
        <f t="shared" si="39"/>
        <v>70.099999999999994</v>
      </c>
      <c r="Z406" s="15">
        <f t="shared" si="40"/>
        <v>70.099999999999994</v>
      </c>
      <c r="AA406" s="22"/>
    </row>
    <row r="407" spans="1:27" s="26" customFormat="1" x14ac:dyDescent="0.2">
      <c r="A407" s="13" t="s">
        <v>81</v>
      </c>
      <c r="B407" s="13" t="s">
        <v>81</v>
      </c>
      <c r="C407" s="8" t="s">
        <v>127</v>
      </c>
      <c r="D407" s="7">
        <v>11022</v>
      </c>
      <c r="E407" s="30" t="s">
        <v>2</v>
      </c>
      <c r="F407" s="9"/>
      <c r="G407" s="10"/>
      <c r="H407" s="11" t="s">
        <v>31</v>
      </c>
      <c r="I407" s="11" t="s">
        <v>30</v>
      </c>
      <c r="J407" s="8" t="s">
        <v>1299</v>
      </c>
      <c r="K407" s="11" t="s">
        <v>30</v>
      </c>
      <c r="L407" s="14"/>
      <c r="M407" s="36">
        <v>46058.39166666667</v>
      </c>
      <c r="N407" s="36">
        <v>46058.748611111114</v>
      </c>
      <c r="O407" s="11"/>
      <c r="P407" s="11"/>
      <c r="Q407" s="11"/>
      <c r="R407" s="11"/>
      <c r="S407" s="15">
        <f t="shared" si="37"/>
        <v>0</v>
      </c>
      <c r="T407" s="16"/>
      <c r="U407" s="17"/>
      <c r="V407" s="18">
        <v>1</v>
      </c>
      <c r="W407" s="19">
        <v>70.099999999999994</v>
      </c>
      <c r="X407" s="20">
        <f t="shared" si="38"/>
        <v>1</v>
      </c>
      <c r="Y407" s="21">
        <f t="shared" si="39"/>
        <v>70.099999999999994</v>
      </c>
      <c r="Z407" s="15">
        <f t="shared" si="40"/>
        <v>70.099999999999994</v>
      </c>
      <c r="AA407" s="22"/>
    </row>
    <row r="408" spans="1:27" s="26" customFormat="1" x14ac:dyDescent="0.2">
      <c r="A408" s="13" t="s">
        <v>81</v>
      </c>
      <c r="B408" s="13" t="s">
        <v>81</v>
      </c>
      <c r="C408" s="8" t="s">
        <v>83</v>
      </c>
      <c r="D408" s="7">
        <v>11033</v>
      </c>
      <c r="E408" s="30" t="s">
        <v>2</v>
      </c>
      <c r="F408" s="9"/>
      <c r="G408" s="10"/>
      <c r="H408" s="11" t="s">
        <v>31</v>
      </c>
      <c r="I408" s="11" t="s">
        <v>30</v>
      </c>
      <c r="J408" s="8" t="s">
        <v>759</v>
      </c>
      <c r="K408" s="11" t="s">
        <v>30</v>
      </c>
      <c r="L408" s="14"/>
      <c r="M408" s="36">
        <v>46126.385416666664</v>
      </c>
      <c r="N408" s="36">
        <v>46126.854166666664</v>
      </c>
      <c r="O408" s="11"/>
      <c r="P408" s="11"/>
      <c r="Q408" s="11"/>
      <c r="R408" s="11"/>
      <c r="S408" s="15">
        <f t="shared" si="37"/>
        <v>0</v>
      </c>
      <c r="T408" s="16"/>
      <c r="U408" s="17"/>
      <c r="V408" s="18">
        <v>1</v>
      </c>
      <c r="W408" s="19">
        <v>70.099999999999994</v>
      </c>
      <c r="X408" s="20">
        <f t="shared" si="38"/>
        <v>1</v>
      </c>
      <c r="Y408" s="21">
        <f t="shared" si="39"/>
        <v>70.099999999999994</v>
      </c>
      <c r="Z408" s="15">
        <f t="shared" si="40"/>
        <v>70.099999999999994</v>
      </c>
      <c r="AA408" s="22"/>
    </row>
    <row r="409" spans="1:27" s="26" customFormat="1" x14ac:dyDescent="0.2">
      <c r="A409" s="13" t="s">
        <v>81</v>
      </c>
      <c r="B409" s="13" t="s">
        <v>81</v>
      </c>
      <c r="C409" s="8" t="s">
        <v>1060</v>
      </c>
      <c r="D409" s="7">
        <v>11172</v>
      </c>
      <c r="E409" s="30" t="s">
        <v>0</v>
      </c>
      <c r="F409" s="9"/>
      <c r="G409" s="10"/>
      <c r="H409" s="11" t="s">
        <v>31</v>
      </c>
      <c r="I409" s="11" t="s">
        <v>30</v>
      </c>
      <c r="J409" s="8" t="s">
        <v>1299</v>
      </c>
      <c r="K409" s="11" t="s">
        <v>30</v>
      </c>
      <c r="L409" s="14"/>
      <c r="M409" s="36">
        <v>46058.39166666667</v>
      </c>
      <c r="N409" s="36">
        <v>46058.748611111114</v>
      </c>
      <c r="O409" s="11"/>
      <c r="P409" s="11"/>
      <c r="Q409" s="11"/>
      <c r="R409" s="11"/>
      <c r="S409" s="15">
        <f t="shared" si="37"/>
        <v>0</v>
      </c>
      <c r="T409" s="16"/>
      <c r="U409" s="17"/>
      <c r="V409" s="18">
        <v>1</v>
      </c>
      <c r="W409" s="19">
        <v>70.099999999999994</v>
      </c>
      <c r="X409" s="20">
        <f t="shared" si="38"/>
        <v>1</v>
      </c>
      <c r="Y409" s="21">
        <f t="shared" si="39"/>
        <v>70.099999999999994</v>
      </c>
      <c r="Z409" s="15">
        <f t="shared" si="40"/>
        <v>70.099999999999994</v>
      </c>
      <c r="AA409" s="22"/>
    </row>
    <row r="410" spans="1:27" s="26" customFormat="1" x14ac:dyDescent="0.2">
      <c r="A410" s="13" t="s">
        <v>81</v>
      </c>
      <c r="B410" s="13" t="s">
        <v>81</v>
      </c>
      <c r="C410" s="8" t="s">
        <v>1054</v>
      </c>
      <c r="D410" s="7">
        <v>90368</v>
      </c>
      <c r="E410" s="30" t="s">
        <v>1</v>
      </c>
      <c r="F410" s="9"/>
      <c r="G410" s="10"/>
      <c r="H410" s="11" t="s">
        <v>31</v>
      </c>
      <c r="I410" s="11" t="s">
        <v>30</v>
      </c>
      <c r="J410" s="8" t="s">
        <v>1300</v>
      </c>
      <c r="K410" s="11" t="s">
        <v>30</v>
      </c>
      <c r="L410" s="14"/>
      <c r="M410" s="36">
        <v>46129.541666666664</v>
      </c>
      <c r="N410" s="36">
        <v>46129.805555555555</v>
      </c>
      <c r="O410" s="11"/>
      <c r="P410" s="11"/>
      <c r="Q410" s="11"/>
      <c r="R410" s="11"/>
      <c r="S410" s="15">
        <f t="shared" si="37"/>
        <v>0</v>
      </c>
      <c r="T410" s="16"/>
      <c r="U410" s="17"/>
      <c r="V410" s="18">
        <v>1</v>
      </c>
      <c r="W410" s="19">
        <v>70.099999999999994</v>
      </c>
      <c r="X410" s="20">
        <f t="shared" si="38"/>
        <v>1</v>
      </c>
      <c r="Y410" s="21">
        <f t="shared" si="39"/>
        <v>70.099999999999994</v>
      </c>
      <c r="Z410" s="15">
        <f t="shared" si="40"/>
        <v>70.099999999999994</v>
      </c>
      <c r="AA410" s="22"/>
    </row>
    <row r="411" spans="1:27" s="26" customFormat="1" x14ac:dyDescent="0.2">
      <c r="A411" s="13" t="s">
        <v>81</v>
      </c>
      <c r="B411" s="13" t="s">
        <v>81</v>
      </c>
      <c r="C411" s="8" t="s">
        <v>90</v>
      </c>
      <c r="D411" s="7">
        <v>11195</v>
      </c>
      <c r="E411" s="30" t="s">
        <v>2</v>
      </c>
      <c r="F411" s="9"/>
      <c r="G411" s="10"/>
      <c r="H411" s="11" t="s">
        <v>31</v>
      </c>
      <c r="I411" s="11" t="s">
        <v>30</v>
      </c>
      <c r="J411" s="8" t="s">
        <v>236</v>
      </c>
      <c r="K411" s="11" t="s">
        <v>30</v>
      </c>
      <c r="L411" s="14"/>
      <c r="M411" s="36">
        <v>46104.375</v>
      </c>
      <c r="N411" s="36">
        <v>46104.75</v>
      </c>
      <c r="O411" s="11"/>
      <c r="P411" s="11"/>
      <c r="Q411" s="11"/>
      <c r="R411" s="11"/>
      <c r="S411" s="15">
        <f t="shared" si="37"/>
        <v>0</v>
      </c>
      <c r="T411" s="16"/>
      <c r="U411" s="17"/>
      <c r="V411" s="18">
        <v>1</v>
      </c>
      <c r="W411" s="19">
        <v>70.099999999999994</v>
      </c>
      <c r="X411" s="20">
        <f t="shared" si="38"/>
        <v>1</v>
      </c>
      <c r="Y411" s="21">
        <f t="shared" si="39"/>
        <v>70.099999999999994</v>
      </c>
      <c r="Z411" s="15">
        <f t="shared" si="40"/>
        <v>70.099999999999994</v>
      </c>
      <c r="AA411" s="22"/>
    </row>
    <row r="412" spans="1:27" s="26" customFormat="1" x14ac:dyDescent="0.2">
      <c r="A412" s="13" t="s">
        <v>81</v>
      </c>
      <c r="B412" s="13" t="s">
        <v>81</v>
      </c>
      <c r="C412" s="8" t="s">
        <v>180</v>
      </c>
      <c r="D412" s="7">
        <v>11151</v>
      </c>
      <c r="E412" s="30" t="s">
        <v>2</v>
      </c>
      <c r="F412" s="9"/>
      <c r="G412" s="10"/>
      <c r="H412" s="11" t="s">
        <v>31</v>
      </c>
      <c r="I412" s="11" t="s">
        <v>30</v>
      </c>
      <c r="J412" s="8" t="s">
        <v>1111</v>
      </c>
      <c r="K412" s="11" t="s">
        <v>30</v>
      </c>
      <c r="L412" s="14"/>
      <c r="M412" s="36">
        <v>46118.375</v>
      </c>
      <c r="N412" s="36">
        <v>46118.666666666664</v>
      </c>
      <c r="O412" s="11"/>
      <c r="P412" s="11"/>
      <c r="Q412" s="11"/>
      <c r="R412" s="11"/>
      <c r="S412" s="15">
        <f t="shared" si="37"/>
        <v>0</v>
      </c>
      <c r="T412" s="16"/>
      <c r="U412" s="17"/>
      <c r="V412" s="18">
        <v>1</v>
      </c>
      <c r="W412" s="19">
        <v>70.099999999999994</v>
      </c>
      <c r="X412" s="20">
        <f t="shared" si="38"/>
        <v>1</v>
      </c>
      <c r="Y412" s="21">
        <f t="shared" si="39"/>
        <v>70.099999999999994</v>
      </c>
      <c r="Z412" s="15">
        <f t="shared" si="40"/>
        <v>70.099999999999994</v>
      </c>
      <c r="AA412" s="22"/>
    </row>
    <row r="413" spans="1:27" s="26" customFormat="1" x14ac:dyDescent="0.2">
      <c r="A413" s="13" t="s">
        <v>81</v>
      </c>
      <c r="B413" s="13" t="s">
        <v>81</v>
      </c>
      <c r="C413" s="8" t="s">
        <v>874</v>
      </c>
      <c r="D413" s="7">
        <v>11164</v>
      </c>
      <c r="E413" s="30" t="s">
        <v>2</v>
      </c>
      <c r="F413" s="9"/>
      <c r="G413" s="10"/>
      <c r="H413" s="11" t="s">
        <v>31</v>
      </c>
      <c r="I413" s="11" t="s">
        <v>30</v>
      </c>
      <c r="J413" s="8" t="s">
        <v>1257</v>
      </c>
      <c r="K413" s="11" t="s">
        <v>30</v>
      </c>
      <c r="L413" s="14"/>
      <c r="M413" s="36">
        <v>46104.388888888891</v>
      </c>
      <c r="N413" s="36">
        <v>46104.756944444445</v>
      </c>
      <c r="O413" s="11"/>
      <c r="P413" s="11"/>
      <c r="Q413" s="11"/>
      <c r="R413" s="11"/>
      <c r="S413" s="15">
        <f t="shared" si="37"/>
        <v>0</v>
      </c>
      <c r="T413" s="16"/>
      <c r="U413" s="17"/>
      <c r="V413" s="18">
        <v>1</v>
      </c>
      <c r="W413" s="19">
        <v>70.099999999999994</v>
      </c>
      <c r="X413" s="20">
        <f t="shared" si="38"/>
        <v>1</v>
      </c>
      <c r="Y413" s="21">
        <f t="shared" si="39"/>
        <v>70.099999999999994</v>
      </c>
      <c r="Z413" s="15">
        <f t="shared" si="40"/>
        <v>70.099999999999994</v>
      </c>
      <c r="AA413" s="22"/>
    </row>
    <row r="414" spans="1:27" s="26" customFormat="1" x14ac:dyDescent="0.2">
      <c r="A414" s="13" t="s">
        <v>81</v>
      </c>
      <c r="B414" s="13" t="s">
        <v>81</v>
      </c>
      <c r="C414" s="8" t="s">
        <v>166</v>
      </c>
      <c r="D414" s="7">
        <v>11343</v>
      </c>
      <c r="E414" s="30" t="s">
        <v>0</v>
      </c>
      <c r="F414" s="9"/>
      <c r="G414" s="10"/>
      <c r="H414" s="11" t="s">
        <v>31</v>
      </c>
      <c r="I414" s="11" t="s">
        <v>30</v>
      </c>
      <c r="J414" s="8" t="s">
        <v>236</v>
      </c>
      <c r="K414" s="11" t="s">
        <v>30</v>
      </c>
      <c r="L414" s="14"/>
      <c r="M414" s="36">
        <v>46107.3125</v>
      </c>
      <c r="N414" s="36">
        <v>46107.729166666664</v>
      </c>
      <c r="O414" s="11"/>
      <c r="P414" s="11"/>
      <c r="Q414" s="11"/>
      <c r="R414" s="11"/>
      <c r="S414" s="15">
        <f t="shared" si="37"/>
        <v>0</v>
      </c>
      <c r="T414" s="16"/>
      <c r="U414" s="17"/>
      <c r="V414" s="18">
        <v>1</v>
      </c>
      <c r="W414" s="19">
        <v>70.099999999999994</v>
      </c>
      <c r="X414" s="20">
        <f t="shared" si="38"/>
        <v>1</v>
      </c>
      <c r="Y414" s="21">
        <f t="shared" si="39"/>
        <v>70.099999999999994</v>
      </c>
      <c r="Z414" s="15">
        <f t="shared" si="40"/>
        <v>70.099999999999994</v>
      </c>
      <c r="AA414" s="22"/>
    </row>
    <row r="415" spans="1:27" s="26" customFormat="1" x14ac:dyDescent="0.2">
      <c r="A415" s="13" t="s">
        <v>81</v>
      </c>
      <c r="B415" s="13" t="s">
        <v>81</v>
      </c>
      <c r="C415" s="8" t="s">
        <v>658</v>
      </c>
      <c r="D415" s="7">
        <v>9142</v>
      </c>
      <c r="E415" s="30" t="s">
        <v>3</v>
      </c>
      <c r="F415" s="9"/>
      <c r="G415" s="10"/>
      <c r="H415" s="11" t="s">
        <v>31</v>
      </c>
      <c r="I415" s="11" t="s">
        <v>30</v>
      </c>
      <c r="J415" s="8" t="s">
        <v>1079</v>
      </c>
      <c r="K415" s="11" t="s">
        <v>30</v>
      </c>
      <c r="L415" s="14"/>
      <c r="M415" s="36">
        <v>46078.305555555555</v>
      </c>
      <c r="N415" s="36">
        <v>46078.892361111109</v>
      </c>
      <c r="O415" s="11"/>
      <c r="P415" s="11"/>
      <c r="Q415" s="11"/>
      <c r="R415" s="11"/>
      <c r="S415" s="15">
        <f t="shared" si="37"/>
        <v>0</v>
      </c>
      <c r="T415" s="16"/>
      <c r="U415" s="17"/>
      <c r="V415" s="18">
        <v>1</v>
      </c>
      <c r="W415" s="19">
        <v>70.099999999999994</v>
      </c>
      <c r="X415" s="20">
        <f t="shared" si="38"/>
        <v>1</v>
      </c>
      <c r="Y415" s="21">
        <f t="shared" si="39"/>
        <v>70.099999999999994</v>
      </c>
      <c r="Z415" s="15">
        <f t="shared" si="40"/>
        <v>70.099999999999994</v>
      </c>
      <c r="AA415" s="22"/>
    </row>
    <row r="416" spans="1:27" s="26" customFormat="1" x14ac:dyDescent="0.2">
      <c r="A416" s="13" t="s">
        <v>81</v>
      </c>
      <c r="B416" s="13" t="s">
        <v>81</v>
      </c>
      <c r="C416" s="8" t="s">
        <v>658</v>
      </c>
      <c r="D416" s="7">
        <v>9142</v>
      </c>
      <c r="E416" s="30" t="s">
        <v>3</v>
      </c>
      <c r="F416" s="9"/>
      <c r="G416" s="10"/>
      <c r="H416" s="11" t="s">
        <v>31</v>
      </c>
      <c r="I416" s="11" t="s">
        <v>30</v>
      </c>
      <c r="J416" s="8" t="s">
        <v>1301</v>
      </c>
      <c r="K416" s="11" t="s">
        <v>30</v>
      </c>
      <c r="L416" s="14"/>
      <c r="M416" s="36">
        <v>46065.34375</v>
      </c>
      <c r="N416" s="36">
        <v>46065.888888888891</v>
      </c>
      <c r="O416" s="11"/>
      <c r="P416" s="11"/>
      <c r="Q416" s="11"/>
      <c r="R416" s="11"/>
      <c r="S416" s="15">
        <f t="shared" si="37"/>
        <v>0</v>
      </c>
      <c r="T416" s="16"/>
      <c r="U416" s="17"/>
      <c r="V416" s="18">
        <v>1</v>
      </c>
      <c r="W416" s="19">
        <v>70.099999999999994</v>
      </c>
      <c r="X416" s="20">
        <f t="shared" si="38"/>
        <v>1</v>
      </c>
      <c r="Y416" s="21">
        <f t="shared" si="39"/>
        <v>70.099999999999994</v>
      </c>
      <c r="Z416" s="15">
        <f t="shared" si="40"/>
        <v>70.099999999999994</v>
      </c>
      <c r="AA416" s="22"/>
    </row>
    <row r="417" spans="1:27" s="26" customFormat="1" x14ac:dyDescent="0.2">
      <c r="A417" s="13" t="s">
        <v>81</v>
      </c>
      <c r="B417" s="13" t="s">
        <v>81</v>
      </c>
      <c r="C417" s="8" t="s">
        <v>43</v>
      </c>
      <c r="D417" s="7">
        <v>7526</v>
      </c>
      <c r="E417" s="30" t="s">
        <v>3</v>
      </c>
      <c r="F417" s="9"/>
      <c r="G417" s="10"/>
      <c r="H417" s="11" t="s">
        <v>31</v>
      </c>
      <c r="I417" s="11" t="s">
        <v>30</v>
      </c>
      <c r="J417" s="8" t="s">
        <v>1302</v>
      </c>
      <c r="K417" s="11" t="s">
        <v>30</v>
      </c>
      <c r="L417" s="14"/>
      <c r="M417" s="36">
        <v>46122.482638888891</v>
      </c>
      <c r="N417" s="36">
        <v>46122.925694444442</v>
      </c>
      <c r="O417" s="11"/>
      <c r="P417" s="11"/>
      <c r="Q417" s="11"/>
      <c r="R417" s="11"/>
      <c r="S417" s="15">
        <f t="shared" si="37"/>
        <v>0</v>
      </c>
      <c r="T417" s="16"/>
      <c r="U417" s="17"/>
      <c r="V417" s="18">
        <v>1</v>
      </c>
      <c r="W417" s="19">
        <v>70.099999999999994</v>
      </c>
      <c r="X417" s="20">
        <f t="shared" si="38"/>
        <v>1</v>
      </c>
      <c r="Y417" s="21">
        <f t="shared" si="39"/>
        <v>70.099999999999994</v>
      </c>
      <c r="Z417" s="15">
        <f t="shared" si="40"/>
        <v>70.099999999999994</v>
      </c>
      <c r="AA417" s="22"/>
    </row>
    <row r="418" spans="1:27" s="26" customFormat="1" x14ac:dyDescent="0.2">
      <c r="A418" s="13" t="s">
        <v>81</v>
      </c>
      <c r="B418" s="13" t="s">
        <v>81</v>
      </c>
      <c r="C418" s="8" t="s">
        <v>43</v>
      </c>
      <c r="D418" s="7">
        <v>7526</v>
      </c>
      <c r="E418" s="30" t="s">
        <v>3</v>
      </c>
      <c r="F418" s="9"/>
      <c r="G418" s="10"/>
      <c r="H418" s="11" t="s">
        <v>31</v>
      </c>
      <c r="I418" s="11" t="s">
        <v>30</v>
      </c>
      <c r="J418" s="8" t="s">
        <v>1303</v>
      </c>
      <c r="K418" s="11" t="s">
        <v>30</v>
      </c>
      <c r="L418" s="14"/>
      <c r="M418" s="36">
        <v>46086.375</v>
      </c>
      <c r="N418" s="36">
        <v>46086.966666666667</v>
      </c>
      <c r="O418" s="11"/>
      <c r="P418" s="11"/>
      <c r="Q418" s="11"/>
      <c r="R418" s="11"/>
      <c r="S418" s="15">
        <f t="shared" si="37"/>
        <v>0</v>
      </c>
      <c r="T418" s="16"/>
      <c r="U418" s="17"/>
      <c r="V418" s="18">
        <v>1</v>
      </c>
      <c r="W418" s="19">
        <v>70.099999999999994</v>
      </c>
      <c r="X418" s="20">
        <f t="shared" si="38"/>
        <v>1</v>
      </c>
      <c r="Y418" s="21">
        <f t="shared" si="39"/>
        <v>70.099999999999994</v>
      </c>
      <c r="Z418" s="15">
        <f t="shared" si="40"/>
        <v>70.099999999999994</v>
      </c>
      <c r="AA418" s="22"/>
    </row>
    <row r="419" spans="1:27" s="26" customFormat="1" x14ac:dyDescent="0.2">
      <c r="A419" s="13" t="s">
        <v>81</v>
      </c>
      <c r="B419" s="13" t="s">
        <v>81</v>
      </c>
      <c r="C419" s="8" t="s">
        <v>197</v>
      </c>
      <c r="D419" s="7">
        <v>8069</v>
      </c>
      <c r="E419" s="30" t="s">
        <v>3</v>
      </c>
      <c r="F419" s="9"/>
      <c r="G419" s="10"/>
      <c r="H419" s="11" t="s">
        <v>31</v>
      </c>
      <c r="I419" s="11" t="s">
        <v>30</v>
      </c>
      <c r="J419" s="8" t="s">
        <v>1304</v>
      </c>
      <c r="K419" s="11" t="s">
        <v>30</v>
      </c>
      <c r="L419" s="14"/>
      <c r="M419" s="36">
        <v>46106.333333333336</v>
      </c>
      <c r="N419" s="36">
        <v>46106.654861111114</v>
      </c>
      <c r="O419" s="11"/>
      <c r="P419" s="11"/>
      <c r="Q419" s="11"/>
      <c r="R419" s="11"/>
      <c r="S419" s="15">
        <f t="shared" si="37"/>
        <v>0</v>
      </c>
      <c r="T419" s="16"/>
      <c r="U419" s="17"/>
      <c r="V419" s="18">
        <v>1</v>
      </c>
      <c r="W419" s="19">
        <v>70.099999999999994</v>
      </c>
      <c r="X419" s="20">
        <f t="shared" si="38"/>
        <v>1</v>
      </c>
      <c r="Y419" s="21">
        <f t="shared" si="39"/>
        <v>70.099999999999994</v>
      </c>
      <c r="Z419" s="15">
        <f t="shared" si="40"/>
        <v>70.099999999999994</v>
      </c>
      <c r="AA419" s="22"/>
    </row>
    <row r="420" spans="1:27" s="26" customFormat="1" x14ac:dyDescent="0.2">
      <c r="A420" s="13" t="s">
        <v>81</v>
      </c>
      <c r="B420" s="13" t="s">
        <v>81</v>
      </c>
      <c r="C420" s="8" t="s">
        <v>355</v>
      </c>
      <c r="D420" s="7">
        <v>7735</v>
      </c>
      <c r="E420" s="30" t="s">
        <v>1</v>
      </c>
      <c r="F420" s="9"/>
      <c r="G420" s="10"/>
      <c r="H420" s="11" t="s">
        <v>31</v>
      </c>
      <c r="I420" s="11" t="s">
        <v>30</v>
      </c>
      <c r="J420" s="8" t="s">
        <v>1116</v>
      </c>
      <c r="K420" s="11" t="s">
        <v>30</v>
      </c>
      <c r="L420" s="14"/>
      <c r="M420" s="36">
        <v>46122.340277777781</v>
      </c>
      <c r="N420" s="36">
        <v>46122.722222222219</v>
      </c>
      <c r="O420" s="11"/>
      <c r="P420" s="11"/>
      <c r="Q420" s="11"/>
      <c r="R420" s="11"/>
      <c r="S420" s="15">
        <f t="shared" si="37"/>
        <v>0</v>
      </c>
      <c r="T420" s="16"/>
      <c r="U420" s="17"/>
      <c r="V420" s="18">
        <v>1</v>
      </c>
      <c r="W420" s="19">
        <v>70.099999999999994</v>
      </c>
      <c r="X420" s="20">
        <f t="shared" si="38"/>
        <v>1</v>
      </c>
      <c r="Y420" s="21">
        <f t="shared" si="39"/>
        <v>70.099999999999994</v>
      </c>
      <c r="Z420" s="15">
        <f t="shared" si="40"/>
        <v>70.099999999999994</v>
      </c>
      <c r="AA420" s="22"/>
    </row>
    <row r="421" spans="1:27" s="26" customFormat="1" x14ac:dyDescent="0.2">
      <c r="A421" s="13" t="s">
        <v>81</v>
      </c>
      <c r="B421" s="13" t="s">
        <v>81</v>
      </c>
      <c r="C421" s="8" t="s">
        <v>1061</v>
      </c>
      <c r="D421" s="7">
        <v>8371</v>
      </c>
      <c r="E421" s="30" t="s">
        <v>3</v>
      </c>
      <c r="F421" s="9"/>
      <c r="G421" s="10"/>
      <c r="H421" s="11" t="s">
        <v>31</v>
      </c>
      <c r="I421" s="11" t="s">
        <v>30</v>
      </c>
      <c r="J421" s="8" t="s">
        <v>1214</v>
      </c>
      <c r="K421" s="11" t="s">
        <v>30</v>
      </c>
      <c r="L421" s="14"/>
      <c r="M421" s="36">
        <v>46092.300694444442</v>
      </c>
      <c r="N421" s="36">
        <v>46092.555555555555</v>
      </c>
      <c r="O421" s="11"/>
      <c r="P421" s="11"/>
      <c r="Q421" s="11"/>
      <c r="R421" s="11"/>
      <c r="S421" s="15">
        <f t="shared" si="37"/>
        <v>0</v>
      </c>
      <c r="T421" s="16"/>
      <c r="U421" s="17"/>
      <c r="V421" s="18">
        <v>1</v>
      </c>
      <c r="W421" s="19">
        <v>70.099999999999994</v>
      </c>
      <c r="X421" s="20">
        <f t="shared" si="38"/>
        <v>1</v>
      </c>
      <c r="Y421" s="21">
        <f t="shared" si="39"/>
        <v>70.099999999999994</v>
      </c>
      <c r="Z421" s="15">
        <f t="shared" si="40"/>
        <v>70.099999999999994</v>
      </c>
      <c r="AA421" s="22"/>
    </row>
    <row r="422" spans="1:27" s="26" customFormat="1" x14ac:dyDescent="0.2">
      <c r="A422" s="13" t="s">
        <v>81</v>
      </c>
      <c r="B422" s="13" t="s">
        <v>81</v>
      </c>
      <c r="C422" s="8" t="s">
        <v>91</v>
      </c>
      <c r="D422" s="7">
        <v>8374</v>
      </c>
      <c r="E422" s="30" t="s">
        <v>3</v>
      </c>
      <c r="F422" s="9"/>
      <c r="G422" s="10"/>
      <c r="H422" s="11" t="s">
        <v>31</v>
      </c>
      <c r="I422" s="11" t="s">
        <v>30</v>
      </c>
      <c r="J422" s="8" t="s">
        <v>25</v>
      </c>
      <c r="K422" s="11" t="s">
        <v>30</v>
      </c>
      <c r="L422" s="14"/>
      <c r="M422" s="36">
        <v>46093.458333333336</v>
      </c>
      <c r="N422" s="36">
        <v>46093.854166666664</v>
      </c>
      <c r="O422" s="11"/>
      <c r="P422" s="11"/>
      <c r="Q422" s="11"/>
      <c r="R422" s="11"/>
      <c r="S422" s="15">
        <f t="shared" si="37"/>
        <v>0</v>
      </c>
      <c r="T422" s="16"/>
      <c r="U422" s="17"/>
      <c r="V422" s="18">
        <v>1</v>
      </c>
      <c r="W422" s="19">
        <v>70.099999999999994</v>
      </c>
      <c r="X422" s="20">
        <f t="shared" si="38"/>
        <v>1</v>
      </c>
      <c r="Y422" s="21">
        <f t="shared" si="39"/>
        <v>70.099999999999994</v>
      </c>
      <c r="Z422" s="15">
        <f t="shared" si="40"/>
        <v>70.099999999999994</v>
      </c>
      <c r="AA422" s="22"/>
    </row>
    <row r="423" spans="1:27" s="26" customFormat="1" x14ac:dyDescent="0.2">
      <c r="A423" s="13" t="s">
        <v>81</v>
      </c>
      <c r="B423" s="13" t="s">
        <v>81</v>
      </c>
      <c r="C423" s="8" t="s">
        <v>91</v>
      </c>
      <c r="D423" s="7">
        <v>8374</v>
      </c>
      <c r="E423" s="30" t="s">
        <v>3</v>
      </c>
      <c r="F423" s="9"/>
      <c r="G423" s="10"/>
      <c r="H423" s="11" t="s">
        <v>31</v>
      </c>
      <c r="I423" s="11" t="s">
        <v>30</v>
      </c>
      <c r="J423" s="8" t="s">
        <v>1305</v>
      </c>
      <c r="K423" s="11" t="s">
        <v>30</v>
      </c>
      <c r="L423" s="14"/>
      <c r="M423" s="36">
        <v>46107.416666666664</v>
      </c>
      <c r="N423" s="36">
        <v>46107.6875</v>
      </c>
      <c r="O423" s="11"/>
      <c r="P423" s="11"/>
      <c r="Q423" s="11"/>
      <c r="R423" s="11"/>
      <c r="S423" s="15">
        <f t="shared" si="37"/>
        <v>0</v>
      </c>
      <c r="T423" s="16"/>
      <c r="U423" s="17"/>
      <c r="V423" s="18">
        <v>1</v>
      </c>
      <c r="W423" s="19">
        <v>70.099999999999994</v>
      </c>
      <c r="X423" s="20">
        <f t="shared" si="38"/>
        <v>1</v>
      </c>
      <c r="Y423" s="21">
        <f t="shared" si="39"/>
        <v>70.099999999999994</v>
      </c>
      <c r="Z423" s="15">
        <f t="shared" si="40"/>
        <v>70.099999999999994</v>
      </c>
      <c r="AA423" s="22"/>
    </row>
    <row r="424" spans="1:27" s="26" customFormat="1" x14ac:dyDescent="0.2">
      <c r="A424" s="13" t="s">
        <v>81</v>
      </c>
      <c r="B424" s="13" t="s">
        <v>81</v>
      </c>
      <c r="C424" s="8" t="s">
        <v>1062</v>
      </c>
      <c r="D424" s="7">
        <v>8495</v>
      </c>
      <c r="E424" s="30" t="s">
        <v>0</v>
      </c>
      <c r="F424" s="9"/>
      <c r="G424" s="10"/>
      <c r="H424" s="11" t="s">
        <v>31</v>
      </c>
      <c r="I424" s="11" t="s">
        <v>30</v>
      </c>
      <c r="J424" s="8" t="s">
        <v>1175</v>
      </c>
      <c r="K424" s="11" t="s">
        <v>30</v>
      </c>
      <c r="L424" s="14"/>
      <c r="M424" s="36">
        <v>46099.333333333336</v>
      </c>
      <c r="N424" s="36">
        <v>46099.708333333336</v>
      </c>
      <c r="O424" s="11"/>
      <c r="P424" s="11"/>
      <c r="Q424" s="11"/>
      <c r="R424" s="11"/>
      <c r="S424" s="15">
        <f t="shared" si="37"/>
        <v>0</v>
      </c>
      <c r="T424" s="16"/>
      <c r="U424" s="17"/>
      <c r="V424" s="18">
        <v>1</v>
      </c>
      <c r="W424" s="19">
        <v>70.099999999999994</v>
      </c>
      <c r="X424" s="20">
        <f t="shared" si="38"/>
        <v>1</v>
      </c>
      <c r="Y424" s="21">
        <f t="shared" si="39"/>
        <v>70.099999999999994</v>
      </c>
      <c r="Z424" s="15">
        <f t="shared" si="40"/>
        <v>70.099999999999994</v>
      </c>
      <c r="AA424" s="22"/>
    </row>
    <row r="425" spans="1:27" s="26" customFormat="1" x14ac:dyDescent="0.2">
      <c r="A425" s="13" t="s">
        <v>81</v>
      </c>
      <c r="B425" s="13" t="s">
        <v>81</v>
      </c>
      <c r="C425" s="8" t="s">
        <v>41</v>
      </c>
      <c r="D425" s="7">
        <v>7573</v>
      </c>
      <c r="E425" s="30" t="s">
        <v>3</v>
      </c>
      <c r="F425" s="9"/>
      <c r="G425" s="10"/>
      <c r="H425" s="11" t="s">
        <v>31</v>
      </c>
      <c r="I425" s="11" t="s">
        <v>30</v>
      </c>
      <c r="J425" s="8" t="s">
        <v>1306</v>
      </c>
      <c r="K425" s="11" t="s">
        <v>30</v>
      </c>
      <c r="L425" s="14"/>
      <c r="M425" s="36">
        <v>46105.333333333336</v>
      </c>
      <c r="N425" s="36">
        <v>46105.818055555559</v>
      </c>
      <c r="O425" s="11"/>
      <c r="P425" s="11"/>
      <c r="Q425" s="11"/>
      <c r="R425" s="11"/>
      <c r="S425" s="15">
        <f t="shared" si="37"/>
        <v>0</v>
      </c>
      <c r="T425" s="16"/>
      <c r="U425" s="17"/>
      <c r="V425" s="18">
        <v>1</v>
      </c>
      <c r="W425" s="19">
        <v>70.099999999999994</v>
      </c>
      <c r="X425" s="20">
        <f t="shared" si="38"/>
        <v>1</v>
      </c>
      <c r="Y425" s="21">
        <f t="shared" si="39"/>
        <v>70.099999999999994</v>
      </c>
      <c r="Z425" s="15">
        <f t="shared" si="40"/>
        <v>70.099999999999994</v>
      </c>
      <c r="AA425" s="22"/>
    </row>
    <row r="426" spans="1:27" s="26" customFormat="1" x14ac:dyDescent="0.2">
      <c r="A426" s="13" t="s">
        <v>81</v>
      </c>
      <c r="B426" s="13" t="s">
        <v>81</v>
      </c>
      <c r="C426" s="8" t="s">
        <v>41</v>
      </c>
      <c r="D426" s="7">
        <v>7573</v>
      </c>
      <c r="E426" s="30" t="s">
        <v>3</v>
      </c>
      <c r="F426" s="9"/>
      <c r="G426" s="10"/>
      <c r="H426" s="11" t="s">
        <v>31</v>
      </c>
      <c r="I426" s="11" t="s">
        <v>30</v>
      </c>
      <c r="J426" s="8" t="s">
        <v>1307</v>
      </c>
      <c r="K426" s="11" t="s">
        <v>30</v>
      </c>
      <c r="L426" s="14"/>
      <c r="M426" s="36">
        <v>46126.340277777781</v>
      </c>
      <c r="N426" s="36">
        <v>46126.734027777777</v>
      </c>
      <c r="O426" s="11"/>
      <c r="P426" s="11"/>
      <c r="Q426" s="11"/>
      <c r="R426" s="11"/>
      <c r="S426" s="15">
        <f t="shared" si="37"/>
        <v>0</v>
      </c>
      <c r="T426" s="16"/>
      <c r="U426" s="17"/>
      <c r="V426" s="18">
        <v>1</v>
      </c>
      <c r="W426" s="19">
        <v>70.099999999999994</v>
      </c>
      <c r="X426" s="20">
        <f t="shared" si="38"/>
        <v>1</v>
      </c>
      <c r="Y426" s="21">
        <f t="shared" si="39"/>
        <v>70.099999999999994</v>
      </c>
      <c r="Z426" s="15">
        <f t="shared" si="40"/>
        <v>70.099999999999994</v>
      </c>
      <c r="AA426" s="22"/>
    </row>
    <row r="427" spans="1:27" s="26" customFormat="1" x14ac:dyDescent="0.2">
      <c r="A427" s="13" t="s">
        <v>81</v>
      </c>
      <c r="B427" s="13" t="s">
        <v>81</v>
      </c>
      <c r="C427" s="8" t="s">
        <v>659</v>
      </c>
      <c r="D427" s="7">
        <v>7782</v>
      </c>
      <c r="E427" s="30" t="s">
        <v>0</v>
      </c>
      <c r="F427" s="9"/>
      <c r="G427" s="10"/>
      <c r="H427" s="11" t="s">
        <v>31</v>
      </c>
      <c r="I427" s="11" t="s">
        <v>30</v>
      </c>
      <c r="J427" s="8" t="s">
        <v>1308</v>
      </c>
      <c r="K427" s="11" t="s">
        <v>30</v>
      </c>
      <c r="L427" s="14"/>
      <c r="M427" s="36">
        <v>46122.368055555555</v>
      </c>
      <c r="N427" s="36">
        <v>46122.726388888892</v>
      </c>
      <c r="O427" s="11"/>
      <c r="P427" s="11"/>
      <c r="Q427" s="11"/>
      <c r="R427" s="11"/>
      <c r="S427" s="15">
        <f t="shared" si="37"/>
        <v>0</v>
      </c>
      <c r="T427" s="16"/>
      <c r="U427" s="17"/>
      <c r="V427" s="18">
        <v>1</v>
      </c>
      <c r="W427" s="19">
        <v>70.099999999999994</v>
      </c>
      <c r="X427" s="20">
        <f t="shared" si="38"/>
        <v>1</v>
      </c>
      <c r="Y427" s="21">
        <f t="shared" si="39"/>
        <v>70.099999999999994</v>
      </c>
      <c r="Z427" s="15">
        <f t="shared" si="40"/>
        <v>70.099999999999994</v>
      </c>
      <c r="AA427" s="22"/>
    </row>
    <row r="428" spans="1:27" s="26" customFormat="1" x14ac:dyDescent="0.2">
      <c r="A428" s="13" t="s">
        <v>81</v>
      </c>
      <c r="B428" s="13" t="s">
        <v>81</v>
      </c>
      <c r="C428" s="8" t="s">
        <v>659</v>
      </c>
      <c r="D428" s="7">
        <v>7782</v>
      </c>
      <c r="E428" s="30" t="s">
        <v>0</v>
      </c>
      <c r="F428" s="9"/>
      <c r="G428" s="10"/>
      <c r="H428" s="11" t="s">
        <v>31</v>
      </c>
      <c r="I428" s="11" t="s">
        <v>30</v>
      </c>
      <c r="J428" s="8" t="s">
        <v>1309</v>
      </c>
      <c r="K428" s="11" t="s">
        <v>30</v>
      </c>
      <c r="L428" s="14"/>
      <c r="M428" s="36">
        <v>46120.35</v>
      </c>
      <c r="N428" s="36">
        <v>46120.822222222225</v>
      </c>
      <c r="O428" s="11"/>
      <c r="P428" s="11"/>
      <c r="Q428" s="11"/>
      <c r="R428" s="11"/>
      <c r="S428" s="15">
        <f t="shared" si="37"/>
        <v>0</v>
      </c>
      <c r="T428" s="16"/>
      <c r="U428" s="17"/>
      <c r="V428" s="18">
        <v>1</v>
      </c>
      <c r="W428" s="19">
        <v>70.099999999999994</v>
      </c>
      <c r="X428" s="20">
        <f t="shared" si="38"/>
        <v>1</v>
      </c>
      <c r="Y428" s="21">
        <f t="shared" si="39"/>
        <v>70.099999999999994</v>
      </c>
      <c r="Z428" s="15">
        <f t="shared" si="40"/>
        <v>70.099999999999994</v>
      </c>
      <c r="AA428" s="22"/>
    </row>
    <row r="429" spans="1:27" s="26" customFormat="1" x14ac:dyDescent="0.2">
      <c r="A429" s="13" t="s">
        <v>81</v>
      </c>
      <c r="B429" s="13" t="s">
        <v>81</v>
      </c>
      <c r="C429" s="8" t="s">
        <v>659</v>
      </c>
      <c r="D429" s="7">
        <v>7782</v>
      </c>
      <c r="E429" s="30" t="s">
        <v>0</v>
      </c>
      <c r="F429" s="9"/>
      <c r="G429" s="10"/>
      <c r="H429" s="11" t="s">
        <v>31</v>
      </c>
      <c r="I429" s="11" t="s">
        <v>30</v>
      </c>
      <c r="J429" s="8" t="s">
        <v>1309</v>
      </c>
      <c r="K429" s="11" t="s">
        <v>30</v>
      </c>
      <c r="L429" s="14"/>
      <c r="M429" s="36">
        <v>46119.347222222219</v>
      </c>
      <c r="N429" s="36">
        <v>46119.86041666667</v>
      </c>
      <c r="O429" s="11"/>
      <c r="P429" s="11"/>
      <c r="Q429" s="11"/>
      <c r="R429" s="11"/>
      <c r="S429" s="15">
        <f t="shared" si="37"/>
        <v>0</v>
      </c>
      <c r="T429" s="16"/>
      <c r="U429" s="17"/>
      <c r="V429" s="18">
        <v>1</v>
      </c>
      <c r="W429" s="19">
        <v>70.099999999999994</v>
      </c>
      <c r="X429" s="20">
        <f t="shared" si="38"/>
        <v>1</v>
      </c>
      <c r="Y429" s="21">
        <f t="shared" si="39"/>
        <v>70.099999999999994</v>
      </c>
      <c r="Z429" s="15">
        <f t="shared" si="40"/>
        <v>70.099999999999994</v>
      </c>
      <c r="AA429" s="22"/>
    </row>
    <row r="430" spans="1:27" s="26" customFormat="1" x14ac:dyDescent="0.2">
      <c r="A430" s="13" t="s">
        <v>81</v>
      </c>
      <c r="B430" s="13" t="s">
        <v>81</v>
      </c>
      <c r="C430" s="8" t="s">
        <v>160</v>
      </c>
      <c r="D430" s="7">
        <v>8791</v>
      </c>
      <c r="E430" s="30" t="s">
        <v>0</v>
      </c>
      <c r="F430" s="9"/>
      <c r="G430" s="10"/>
      <c r="H430" s="11" t="s">
        <v>31</v>
      </c>
      <c r="I430" s="11" t="s">
        <v>30</v>
      </c>
      <c r="J430" s="8" t="s">
        <v>1310</v>
      </c>
      <c r="K430" s="11" t="s">
        <v>30</v>
      </c>
      <c r="L430" s="14"/>
      <c r="M430" s="36">
        <v>46038.3125</v>
      </c>
      <c r="N430" s="36">
        <v>46038.71875</v>
      </c>
      <c r="O430" s="11"/>
      <c r="P430" s="11"/>
      <c r="Q430" s="11"/>
      <c r="R430" s="11"/>
      <c r="S430" s="15">
        <f t="shared" si="37"/>
        <v>0</v>
      </c>
      <c r="T430" s="16"/>
      <c r="U430" s="17"/>
      <c r="V430" s="18">
        <v>1</v>
      </c>
      <c r="W430" s="19">
        <v>70.099999999999994</v>
      </c>
      <c r="X430" s="20">
        <f t="shared" si="38"/>
        <v>1</v>
      </c>
      <c r="Y430" s="21">
        <f t="shared" si="39"/>
        <v>70.099999999999994</v>
      </c>
      <c r="Z430" s="15">
        <f t="shared" si="40"/>
        <v>70.099999999999994</v>
      </c>
      <c r="AA430" s="22"/>
    </row>
    <row r="431" spans="1:27" s="26" customFormat="1" x14ac:dyDescent="0.2">
      <c r="A431" s="13" t="s">
        <v>81</v>
      </c>
      <c r="B431" s="13" t="s">
        <v>81</v>
      </c>
      <c r="C431" s="8" t="s">
        <v>160</v>
      </c>
      <c r="D431" s="7">
        <v>8791</v>
      </c>
      <c r="E431" s="30" t="s">
        <v>0</v>
      </c>
      <c r="F431" s="9"/>
      <c r="G431" s="10"/>
      <c r="H431" s="11" t="s">
        <v>31</v>
      </c>
      <c r="I431" s="11" t="s">
        <v>30</v>
      </c>
      <c r="J431" s="8" t="s">
        <v>1311</v>
      </c>
      <c r="K431" s="11" t="s">
        <v>30</v>
      </c>
      <c r="L431" s="14"/>
      <c r="M431" s="36">
        <v>46037.3125</v>
      </c>
      <c r="N431" s="36">
        <v>46037.729166666664</v>
      </c>
      <c r="O431" s="11"/>
      <c r="P431" s="11"/>
      <c r="Q431" s="11"/>
      <c r="R431" s="11"/>
      <c r="S431" s="15">
        <f t="shared" si="37"/>
        <v>0</v>
      </c>
      <c r="T431" s="16"/>
      <c r="U431" s="17"/>
      <c r="V431" s="18">
        <v>1</v>
      </c>
      <c r="W431" s="19">
        <v>70.099999999999994</v>
      </c>
      <c r="X431" s="20">
        <f t="shared" si="38"/>
        <v>1</v>
      </c>
      <c r="Y431" s="21">
        <f t="shared" si="39"/>
        <v>70.099999999999994</v>
      </c>
      <c r="Z431" s="15">
        <f t="shared" si="40"/>
        <v>70.099999999999994</v>
      </c>
      <c r="AA431" s="22"/>
    </row>
    <row r="432" spans="1:27" s="26" customFormat="1" x14ac:dyDescent="0.2">
      <c r="A432" s="13" t="s">
        <v>81</v>
      </c>
      <c r="B432" s="13" t="s">
        <v>81</v>
      </c>
      <c r="C432" s="8" t="s">
        <v>339</v>
      </c>
      <c r="D432" s="7">
        <v>9096</v>
      </c>
      <c r="E432" s="30" t="s">
        <v>1</v>
      </c>
      <c r="F432" s="9"/>
      <c r="G432" s="10"/>
      <c r="H432" s="11" t="s">
        <v>31</v>
      </c>
      <c r="I432" s="11" t="s">
        <v>30</v>
      </c>
      <c r="J432" s="8" t="s">
        <v>1312</v>
      </c>
      <c r="K432" s="11" t="s">
        <v>30</v>
      </c>
      <c r="L432" s="14"/>
      <c r="M432" s="36">
        <v>46100.333333333336</v>
      </c>
      <c r="N432" s="36">
        <v>46100.708333333336</v>
      </c>
      <c r="O432" s="11"/>
      <c r="P432" s="11"/>
      <c r="Q432" s="11"/>
      <c r="R432" s="11"/>
      <c r="S432" s="15">
        <f t="shared" si="37"/>
        <v>0</v>
      </c>
      <c r="T432" s="16"/>
      <c r="U432" s="17"/>
      <c r="V432" s="18">
        <v>1</v>
      </c>
      <c r="W432" s="19">
        <v>70.099999999999994</v>
      </c>
      <c r="X432" s="20">
        <f t="shared" si="38"/>
        <v>1</v>
      </c>
      <c r="Y432" s="21">
        <f t="shared" si="39"/>
        <v>70.099999999999994</v>
      </c>
      <c r="Z432" s="15">
        <f t="shared" si="40"/>
        <v>70.099999999999994</v>
      </c>
      <c r="AA432" s="22"/>
    </row>
    <row r="433" spans="1:27" s="26" customFormat="1" x14ac:dyDescent="0.2">
      <c r="A433" s="13" t="s">
        <v>81</v>
      </c>
      <c r="B433" s="13" t="s">
        <v>81</v>
      </c>
      <c r="C433" s="8" t="s">
        <v>675</v>
      </c>
      <c r="D433" s="7">
        <v>7393</v>
      </c>
      <c r="E433" s="30" t="s">
        <v>2</v>
      </c>
      <c r="F433" s="9"/>
      <c r="G433" s="10"/>
      <c r="H433" s="11" t="s">
        <v>31</v>
      </c>
      <c r="I433" s="11" t="s">
        <v>30</v>
      </c>
      <c r="J433" s="8" t="s">
        <v>759</v>
      </c>
      <c r="K433" s="11" t="s">
        <v>30</v>
      </c>
      <c r="L433" s="14"/>
      <c r="M433" s="36">
        <v>46105.298611111109</v>
      </c>
      <c r="N433" s="36">
        <v>46105.805555555555</v>
      </c>
      <c r="O433" s="11"/>
      <c r="P433" s="11"/>
      <c r="Q433" s="11"/>
      <c r="R433" s="11"/>
      <c r="S433" s="15">
        <f t="shared" ref="S433:S496" si="41">Q433+R433</f>
        <v>0</v>
      </c>
      <c r="T433" s="16"/>
      <c r="U433" s="17"/>
      <c r="V433" s="18">
        <v>1</v>
      </c>
      <c r="W433" s="19">
        <v>70.099999999999994</v>
      </c>
      <c r="X433" s="20">
        <f t="shared" ref="X433:X496" si="42">T433+V433</f>
        <v>1</v>
      </c>
      <c r="Y433" s="21">
        <f t="shared" ref="Y433:Y496" si="43">(T433*U433)+(V433*W433)</f>
        <v>70.099999999999994</v>
      </c>
      <c r="Z433" s="15">
        <f t="shared" ref="Z433:Z496" si="44">S433+Y433</f>
        <v>70.099999999999994</v>
      </c>
      <c r="AA433" s="22"/>
    </row>
    <row r="434" spans="1:27" s="26" customFormat="1" x14ac:dyDescent="0.2">
      <c r="A434" s="13" t="s">
        <v>81</v>
      </c>
      <c r="B434" s="13" t="s">
        <v>81</v>
      </c>
      <c r="C434" s="8" t="s">
        <v>880</v>
      </c>
      <c r="D434" s="7">
        <v>7838</v>
      </c>
      <c r="E434" s="30" t="s">
        <v>0</v>
      </c>
      <c r="F434" s="9"/>
      <c r="G434" s="10"/>
      <c r="H434" s="11" t="s">
        <v>31</v>
      </c>
      <c r="I434" s="11" t="s">
        <v>30</v>
      </c>
      <c r="J434" s="8" t="s">
        <v>1313</v>
      </c>
      <c r="K434" s="11" t="s">
        <v>30</v>
      </c>
      <c r="L434" s="14"/>
      <c r="M434" s="36">
        <v>46093.34375</v>
      </c>
      <c r="N434" s="36">
        <v>46093.75</v>
      </c>
      <c r="O434" s="11"/>
      <c r="P434" s="11"/>
      <c r="Q434" s="11"/>
      <c r="R434" s="11"/>
      <c r="S434" s="15">
        <f t="shared" si="41"/>
        <v>0</v>
      </c>
      <c r="T434" s="16"/>
      <c r="U434" s="17"/>
      <c r="V434" s="18">
        <v>1</v>
      </c>
      <c r="W434" s="19">
        <v>70.099999999999994</v>
      </c>
      <c r="X434" s="20">
        <f t="shared" si="42"/>
        <v>1</v>
      </c>
      <c r="Y434" s="21">
        <f t="shared" si="43"/>
        <v>70.099999999999994</v>
      </c>
      <c r="Z434" s="15">
        <f t="shared" si="44"/>
        <v>70.099999999999994</v>
      </c>
      <c r="AA434" s="22"/>
    </row>
    <row r="435" spans="1:27" s="26" customFormat="1" x14ac:dyDescent="0.2">
      <c r="A435" s="13" t="s">
        <v>81</v>
      </c>
      <c r="B435" s="13" t="s">
        <v>81</v>
      </c>
      <c r="C435" s="8" t="s">
        <v>1063</v>
      </c>
      <c r="D435" s="7">
        <v>8564</v>
      </c>
      <c r="E435" s="30" t="s">
        <v>1</v>
      </c>
      <c r="F435" s="9"/>
      <c r="G435" s="10"/>
      <c r="H435" s="11" t="s">
        <v>31</v>
      </c>
      <c r="I435" s="11" t="s">
        <v>30</v>
      </c>
      <c r="J435" s="8" t="s">
        <v>125</v>
      </c>
      <c r="K435" s="11" t="s">
        <v>30</v>
      </c>
      <c r="L435" s="14"/>
      <c r="M435" s="36">
        <v>46126.298611111109</v>
      </c>
      <c r="N435" s="36">
        <v>46126.78125</v>
      </c>
      <c r="O435" s="11"/>
      <c r="P435" s="11"/>
      <c r="Q435" s="11"/>
      <c r="R435" s="11"/>
      <c r="S435" s="15">
        <f t="shared" si="41"/>
        <v>0</v>
      </c>
      <c r="T435" s="16"/>
      <c r="U435" s="17"/>
      <c r="V435" s="18">
        <v>1</v>
      </c>
      <c r="W435" s="19">
        <v>70.099999999999994</v>
      </c>
      <c r="X435" s="20">
        <f t="shared" si="42"/>
        <v>1</v>
      </c>
      <c r="Y435" s="21">
        <f t="shared" si="43"/>
        <v>70.099999999999994</v>
      </c>
      <c r="Z435" s="15">
        <f t="shared" si="44"/>
        <v>70.099999999999994</v>
      </c>
      <c r="AA435" s="22"/>
    </row>
    <row r="436" spans="1:27" s="26" customFormat="1" x14ac:dyDescent="0.2">
      <c r="A436" s="13" t="s">
        <v>81</v>
      </c>
      <c r="B436" s="13" t="s">
        <v>81</v>
      </c>
      <c r="C436" s="8" t="s">
        <v>45</v>
      </c>
      <c r="D436" s="7">
        <v>8821</v>
      </c>
      <c r="E436" s="30" t="s">
        <v>2</v>
      </c>
      <c r="F436" s="9"/>
      <c r="G436" s="10"/>
      <c r="H436" s="11" t="s">
        <v>31</v>
      </c>
      <c r="I436" s="11" t="s">
        <v>30</v>
      </c>
      <c r="J436" s="8" t="s">
        <v>1314</v>
      </c>
      <c r="K436" s="11" t="s">
        <v>30</v>
      </c>
      <c r="L436" s="14"/>
      <c r="M436" s="36">
        <v>46101.371527777781</v>
      </c>
      <c r="N436" s="36">
        <v>46101.737500000003</v>
      </c>
      <c r="O436" s="11"/>
      <c r="P436" s="11"/>
      <c r="Q436" s="11"/>
      <c r="R436" s="11"/>
      <c r="S436" s="15">
        <f t="shared" si="41"/>
        <v>0</v>
      </c>
      <c r="T436" s="16"/>
      <c r="U436" s="17"/>
      <c r="V436" s="18">
        <v>1</v>
      </c>
      <c r="W436" s="19">
        <v>70.099999999999994</v>
      </c>
      <c r="X436" s="20">
        <f t="shared" si="42"/>
        <v>1</v>
      </c>
      <c r="Y436" s="21">
        <f t="shared" si="43"/>
        <v>70.099999999999994</v>
      </c>
      <c r="Z436" s="15">
        <f t="shared" si="44"/>
        <v>70.099999999999994</v>
      </c>
      <c r="AA436" s="22"/>
    </row>
    <row r="437" spans="1:27" s="26" customFormat="1" x14ac:dyDescent="0.2">
      <c r="A437" s="13" t="s">
        <v>81</v>
      </c>
      <c r="B437" s="13" t="s">
        <v>81</v>
      </c>
      <c r="C437" s="8" t="s">
        <v>45</v>
      </c>
      <c r="D437" s="7">
        <v>8821</v>
      </c>
      <c r="E437" s="30" t="s">
        <v>2</v>
      </c>
      <c r="F437" s="9"/>
      <c r="G437" s="10"/>
      <c r="H437" s="11" t="s">
        <v>31</v>
      </c>
      <c r="I437" s="11" t="s">
        <v>30</v>
      </c>
      <c r="J437" s="8" t="s">
        <v>1315</v>
      </c>
      <c r="K437" s="11" t="s">
        <v>30</v>
      </c>
      <c r="L437" s="14"/>
      <c r="M437" s="36">
        <v>46098.356944444444</v>
      </c>
      <c r="N437" s="36">
        <v>46098.768055555556</v>
      </c>
      <c r="O437" s="11"/>
      <c r="P437" s="11"/>
      <c r="Q437" s="11"/>
      <c r="R437" s="11"/>
      <c r="S437" s="15">
        <f t="shared" si="41"/>
        <v>0</v>
      </c>
      <c r="T437" s="16"/>
      <c r="U437" s="17"/>
      <c r="V437" s="18">
        <v>1</v>
      </c>
      <c r="W437" s="19">
        <v>70.099999999999994</v>
      </c>
      <c r="X437" s="20">
        <f t="shared" si="42"/>
        <v>1</v>
      </c>
      <c r="Y437" s="21">
        <f t="shared" si="43"/>
        <v>70.099999999999994</v>
      </c>
      <c r="Z437" s="15">
        <f t="shared" si="44"/>
        <v>70.099999999999994</v>
      </c>
      <c r="AA437" s="22"/>
    </row>
    <row r="438" spans="1:27" s="26" customFormat="1" x14ac:dyDescent="0.2">
      <c r="A438" s="13" t="s">
        <v>81</v>
      </c>
      <c r="B438" s="13" t="s">
        <v>81</v>
      </c>
      <c r="C438" s="8" t="s">
        <v>45</v>
      </c>
      <c r="D438" s="7">
        <v>8821</v>
      </c>
      <c r="E438" s="30" t="s">
        <v>2</v>
      </c>
      <c r="F438" s="9"/>
      <c r="G438" s="10"/>
      <c r="H438" s="11" t="s">
        <v>31</v>
      </c>
      <c r="I438" s="11" t="s">
        <v>30</v>
      </c>
      <c r="J438" s="8" t="s">
        <v>1316</v>
      </c>
      <c r="K438" s="11" t="s">
        <v>30</v>
      </c>
      <c r="L438" s="14"/>
      <c r="M438" s="36">
        <v>46099.363888888889</v>
      </c>
      <c r="N438" s="36">
        <v>46099.750694444447</v>
      </c>
      <c r="O438" s="11"/>
      <c r="P438" s="11"/>
      <c r="Q438" s="11"/>
      <c r="R438" s="11"/>
      <c r="S438" s="15">
        <f t="shared" si="41"/>
        <v>0</v>
      </c>
      <c r="T438" s="16"/>
      <c r="U438" s="17"/>
      <c r="V438" s="18">
        <v>1</v>
      </c>
      <c r="W438" s="19">
        <v>70.099999999999994</v>
      </c>
      <c r="X438" s="20">
        <f t="shared" si="42"/>
        <v>1</v>
      </c>
      <c r="Y438" s="21">
        <f t="shared" si="43"/>
        <v>70.099999999999994</v>
      </c>
      <c r="Z438" s="15">
        <f t="shared" si="44"/>
        <v>70.099999999999994</v>
      </c>
      <c r="AA438" s="22"/>
    </row>
    <row r="439" spans="1:27" s="26" customFormat="1" x14ac:dyDescent="0.2">
      <c r="A439" s="13" t="s">
        <v>81</v>
      </c>
      <c r="B439" s="13" t="s">
        <v>81</v>
      </c>
      <c r="C439" s="8" t="s">
        <v>40</v>
      </c>
      <c r="D439" s="7">
        <v>7656</v>
      </c>
      <c r="E439" s="30" t="s">
        <v>2</v>
      </c>
      <c r="F439" s="9"/>
      <c r="G439" s="10"/>
      <c r="H439" s="11" t="s">
        <v>31</v>
      </c>
      <c r="I439" s="11" t="s">
        <v>30</v>
      </c>
      <c r="J439" s="8" t="s">
        <v>1317</v>
      </c>
      <c r="K439" s="11" t="s">
        <v>30</v>
      </c>
      <c r="L439" s="14"/>
      <c r="M439" s="36">
        <v>46093.291666666664</v>
      </c>
      <c r="N439" s="36">
        <v>46093.695138888892</v>
      </c>
      <c r="O439" s="11"/>
      <c r="P439" s="11"/>
      <c r="Q439" s="11"/>
      <c r="R439" s="11"/>
      <c r="S439" s="15">
        <f t="shared" si="41"/>
        <v>0</v>
      </c>
      <c r="T439" s="16"/>
      <c r="U439" s="17"/>
      <c r="V439" s="18">
        <v>1</v>
      </c>
      <c r="W439" s="19">
        <v>70.099999999999994</v>
      </c>
      <c r="X439" s="20">
        <f t="shared" si="42"/>
        <v>1</v>
      </c>
      <c r="Y439" s="21">
        <f t="shared" si="43"/>
        <v>70.099999999999994</v>
      </c>
      <c r="Z439" s="15">
        <f t="shared" si="44"/>
        <v>70.099999999999994</v>
      </c>
      <c r="AA439" s="22"/>
    </row>
    <row r="440" spans="1:27" s="26" customFormat="1" x14ac:dyDescent="0.2">
      <c r="A440" s="13" t="s">
        <v>81</v>
      </c>
      <c r="B440" s="13" t="s">
        <v>81</v>
      </c>
      <c r="C440" s="8" t="s">
        <v>663</v>
      </c>
      <c r="D440" s="7">
        <v>7887</v>
      </c>
      <c r="E440" s="30" t="s">
        <v>2</v>
      </c>
      <c r="F440" s="9"/>
      <c r="G440" s="10"/>
      <c r="H440" s="11" t="s">
        <v>31</v>
      </c>
      <c r="I440" s="11" t="s">
        <v>30</v>
      </c>
      <c r="J440" s="8" t="s">
        <v>759</v>
      </c>
      <c r="K440" s="11" t="s">
        <v>30</v>
      </c>
      <c r="L440" s="14"/>
      <c r="M440" s="36">
        <v>46094.361111111109</v>
      </c>
      <c r="N440" s="36">
        <v>46094.805555555555</v>
      </c>
      <c r="O440" s="11"/>
      <c r="P440" s="11"/>
      <c r="Q440" s="11"/>
      <c r="R440" s="11"/>
      <c r="S440" s="15">
        <f t="shared" si="41"/>
        <v>0</v>
      </c>
      <c r="T440" s="16"/>
      <c r="U440" s="17"/>
      <c r="V440" s="18">
        <v>1</v>
      </c>
      <c r="W440" s="19">
        <v>70.099999999999994</v>
      </c>
      <c r="X440" s="20">
        <f t="shared" si="42"/>
        <v>1</v>
      </c>
      <c r="Y440" s="21">
        <f t="shared" si="43"/>
        <v>70.099999999999994</v>
      </c>
      <c r="Z440" s="15">
        <f t="shared" si="44"/>
        <v>70.099999999999994</v>
      </c>
      <c r="AA440" s="22"/>
    </row>
    <row r="441" spans="1:27" s="26" customFormat="1" x14ac:dyDescent="0.2">
      <c r="A441" s="13" t="s">
        <v>81</v>
      </c>
      <c r="B441" s="13" t="s">
        <v>81</v>
      </c>
      <c r="C441" s="8" t="s">
        <v>144</v>
      </c>
      <c r="D441" s="7">
        <v>6391</v>
      </c>
      <c r="E441" s="30" t="s">
        <v>3</v>
      </c>
      <c r="F441" s="9"/>
      <c r="G441" s="10"/>
      <c r="H441" s="11" t="s">
        <v>31</v>
      </c>
      <c r="I441" s="11" t="s">
        <v>30</v>
      </c>
      <c r="J441" s="8" t="s">
        <v>1318</v>
      </c>
      <c r="K441" s="11" t="s">
        <v>30</v>
      </c>
      <c r="L441" s="14"/>
      <c r="M441" s="36">
        <v>46128.291666666664</v>
      </c>
      <c r="N441" s="36">
        <v>46128.875</v>
      </c>
      <c r="O441" s="11"/>
      <c r="P441" s="11"/>
      <c r="Q441" s="11"/>
      <c r="R441" s="11"/>
      <c r="S441" s="15">
        <f t="shared" si="41"/>
        <v>0</v>
      </c>
      <c r="T441" s="16"/>
      <c r="U441" s="17"/>
      <c r="V441" s="18">
        <v>1</v>
      </c>
      <c r="W441" s="19">
        <v>70.099999999999994</v>
      </c>
      <c r="X441" s="20">
        <f t="shared" si="42"/>
        <v>1</v>
      </c>
      <c r="Y441" s="21">
        <f t="shared" si="43"/>
        <v>70.099999999999994</v>
      </c>
      <c r="Z441" s="15">
        <f t="shared" si="44"/>
        <v>70.099999999999994</v>
      </c>
      <c r="AA441" s="22"/>
    </row>
    <row r="442" spans="1:27" s="26" customFormat="1" x14ac:dyDescent="0.2">
      <c r="A442" s="13" t="s">
        <v>81</v>
      </c>
      <c r="B442" s="13" t="s">
        <v>81</v>
      </c>
      <c r="C442" s="8" t="s">
        <v>122</v>
      </c>
      <c r="D442" s="7">
        <v>7250</v>
      </c>
      <c r="E442" s="30" t="s">
        <v>3</v>
      </c>
      <c r="F442" s="9"/>
      <c r="G442" s="10"/>
      <c r="H442" s="11" t="s">
        <v>31</v>
      </c>
      <c r="I442" s="11" t="s">
        <v>30</v>
      </c>
      <c r="J442" s="8" t="s">
        <v>1319</v>
      </c>
      <c r="K442" s="11" t="s">
        <v>30</v>
      </c>
      <c r="L442" s="14"/>
      <c r="M442" s="36">
        <v>46122.354166666664</v>
      </c>
      <c r="N442" s="36">
        <v>46122.734722222223</v>
      </c>
      <c r="O442" s="11"/>
      <c r="P442" s="11"/>
      <c r="Q442" s="11"/>
      <c r="R442" s="11"/>
      <c r="S442" s="15">
        <f t="shared" si="41"/>
        <v>0</v>
      </c>
      <c r="T442" s="16"/>
      <c r="U442" s="17"/>
      <c r="V442" s="18">
        <v>1</v>
      </c>
      <c r="W442" s="19">
        <v>70.099999999999994</v>
      </c>
      <c r="X442" s="20">
        <f t="shared" si="42"/>
        <v>1</v>
      </c>
      <c r="Y442" s="21">
        <f t="shared" si="43"/>
        <v>70.099999999999994</v>
      </c>
      <c r="Z442" s="15">
        <f t="shared" si="44"/>
        <v>70.099999999999994</v>
      </c>
      <c r="AA442" s="22"/>
    </row>
    <row r="443" spans="1:27" s="26" customFormat="1" x14ac:dyDescent="0.2">
      <c r="A443" s="13" t="s">
        <v>81</v>
      </c>
      <c r="B443" s="13" t="s">
        <v>81</v>
      </c>
      <c r="C443" s="8" t="s">
        <v>122</v>
      </c>
      <c r="D443" s="7">
        <v>7250</v>
      </c>
      <c r="E443" s="30" t="s">
        <v>3</v>
      </c>
      <c r="F443" s="9"/>
      <c r="G443" s="10"/>
      <c r="H443" s="11" t="s">
        <v>31</v>
      </c>
      <c r="I443" s="11" t="s">
        <v>30</v>
      </c>
      <c r="J443" s="8" t="s">
        <v>1093</v>
      </c>
      <c r="K443" s="11" t="s">
        <v>30</v>
      </c>
      <c r="L443" s="14"/>
      <c r="M443" s="36">
        <v>46127.305555555555</v>
      </c>
      <c r="N443" s="36">
        <v>46127.761805555558</v>
      </c>
      <c r="O443" s="11"/>
      <c r="P443" s="11"/>
      <c r="Q443" s="11"/>
      <c r="R443" s="11"/>
      <c r="S443" s="15">
        <f t="shared" si="41"/>
        <v>0</v>
      </c>
      <c r="T443" s="16"/>
      <c r="U443" s="17"/>
      <c r="V443" s="18">
        <v>1</v>
      </c>
      <c r="W443" s="19">
        <v>70.099999999999994</v>
      </c>
      <c r="X443" s="20">
        <f t="shared" si="42"/>
        <v>1</v>
      </c>
      <c r="Y443" s="21">
        <f t="shared" si="43"/>
        <v>70.099999999999994</v>
      </c>
      <c r="Z443" s="15">
        <f t="shared" si="44"/>
        <v>70.099999999999994</v>
      </c>
      <c r="AA443" s="22"/>
    </row>
    <row r="444" spans="1:27" s="26" customFormat="1" x14ac:dyDescent="0.2">
      <c r="A444" s="13" t="s">
        <v>81</v>
      </c>
      <c r="B444" s="13" t="s">
        <v>81</v>
      </c>
      <c r="C444" s="8" t="s">
        <v>697</v>
      </c>
      <c r="D444" s="7">
        <v>6567</v>
      </c>
      <c r="E444" s="30" t="s">
        <v>3</v>
      </c>
      <c r="F444" s="9"/>
      <c r="G444" s="10"/>
      <c r="H444" s="11" t="s">
        <v>31</v>
      </c>
      <c r="I444" s="11" t="s">
        <v>30</v>
      </c>
      <c r="J444" s="8" t="s">
        <v>1320</v>
      </c>
      <c r="K444" s="11" t="s">
        <v>30</v>
      </c>
      <c r="L444" s="14"/>
      <c r="M444" s="36">
        <v>46101.333333333336</v>
      </c>
      <c r="N444" s="36">
        <v>46101.6875</v>
      </c>
      <c r="O444" s="11"/>
      <c r="P444" s="11"/>
      <c r="Q444" s="11"/>
      <c r="R444" s="11"/>
      <c r="S444" s="15">
        <f t="shared" si="41"/>
        <v>0</v>
      </c>
      <c r="T444" s="16"/>
      <c r="U444" s="17"/>
      <c r="V444" s="18">
        <v>1</v>
      </c>
      <c r="W444" s="19">
        <v>70.099999999999994</v>
      </c>
      <c r="X444" s="20">
        <f t="shared" si="42"/>
        <v>1</v>
      </c>
      <c r="Y444" s="21">
        <f t="shared" si="43"/>
        <v>70.099999999999994</v>
      </c>
      <c r="Z444" s="15">
        <f t="shared" si="44"/>
        <v>70.099999999999994</v>
      </c>
      <c r="AA444" s="22"/>
    </row>
    <row r="445" spans="1:27" s="26" customFormat="1" x14ac:dyDescent="0.2">
      <c r="A445" s="13" t="s">
        <v>81</v>
      </c>
      <c r="B445" s="13" t="s">
        <v>81</v>
      </c>
      <c r="C445" s="8" t="s">
        <v>213</v>
      </c>
      <c r="D445" s="7">
        <v>7309</v>
      </c>
      <c r="E445" s="30" t="s">
        <v>3</v>
      </c>
      <c r="F445" s="9"/>
      <c r="G445" s="10"/>
      <c r="H445" s="11" t="s">
        <v>31</v>
      </c>
      <c r="I445" s="11" t="s">
        <v>30</v>
      </c>
      <c r="J445" s="8" t="s">
        <v>16</v>
      </c>
      <c r="K445" s="11" t="s">
        <v>30</v>
      </c>
      <c r="L445" s="14"/>
      <c r="M445" s="36">
        <v>46114.219444444447</v>
      </c>
      <c r="N445" s="36">
        <v>46114.543749999997</v>
      </c>
      <c r="O445" s="11"/>
      <c r="P445" s="11"/>
      <c r="Q445" s="11"/>
      <c r="R445" s="11"/>
      <c r="S445" s="15">
        <f t="shared" si="41"/>
        <v>0</v>
      </c>
      <c r="T445" s="16"/>
      <c r="U445" s="17"/>
      <c r="V445" s="18">
        <v>1</v>
      </c>
      <c r="W445" s="19">
        <v>70.099999999999994</v>
      </c>
      <c r="X445" s="20">
        <f t="shared" si="42"/>
        <v>1</v>
      </c>
      <c r="Y445" s="21">
        <f t="shared" si="43"/>
        <v>70.099999999999994</v>
      </c>
      <c r="Z445" s="15">
        <f t="shared" si="44"/>
        <v>70.099999999999994</v>
      </c>
      <c r="AA445" s="22"/>
    </row>
    <row r="446" spans="1:27" s="26" customFormat="1" x14ac:dyDescent="0.2">
      <c r="A446" s="13" t="s">
        <v>81</v>
      </c>
      <c r="B446" s="13" t="s">
        <v>81</v>
      </c>
      <c r="C446" s="8" t="s">
        <v>1064</v>
      </c>
      <c r="D446" s="7">
        <v>5786</v>
      </c>
      <c r="E446" s="30" t="s">
        <v>3</v>
      </c>
      <c r="F446" s="9"/>
      <c r="G446" s="10"/>
      <c r="H446" s="11" t="s">
        <v>31</v>
      </c>
      <c r="I446" s="11" t="s">
        <v>30</v>
      </c>
      <c r="J446" s="8" t="s">
        <v>1252</v>
      </c>
      <c r="K446" s="11" t="s">
        <v>30</v>
      </c>
      <c r="L446" s="14"/>
      <c r="M446" s="36">
        <v>46127.333333333336</v>
      </c>
      <c r="N446" s="36">
        <v>46127.586805555555</v>
      </c>
      <c r="O446" s="11"/>
      <c r="P446" s="11"/>
      <c r="Q446" s="11"/>
      <c r="R446" s="11"/>
      <c r="S446" s="15">
        <f t="shared" si="41"/>
        <v>0</v>
      </c>
      <c r="T446" s="16"/>
      <c r="U446" s="17"/>
      <c r="V446" s="18">
        <v>1</v>
      </c>
      <c r="W446" s="19">
        <v>70.099999999999994</v>
      </c>
      <c r="X446" s="20">
        <f t="shared" si="42"/>
        <v>1</v>
      </c>
      <c r="Y446" s="21">
        <f t="shared" si="43"/>
        <v>70.099999999999994</v>
      </c>
      <c r="Z446" s="15">
        <f t="shared" si="44"/>
        <v>70.099999999999994</v>
      </c>
      <c r="AA446" s="22"/>
    </row>
    <row r="447" spans="1:27" s="26" customFormat="1" x14ac:dyDescent="0.2">
      <c r="A447" s="13" t="s">
        <v>81</v>
      </c>
      <c r="B447" s="13" t="s">
        <v>81</v>
      </c>
      <c r="C447" s="8" t="s">
        <v>165</v>
      </c>
      <c r="D447" s="7">
        <v>6541</v>
      </c>
      <c r="E447" s="30" t="s">
        <v>3</v>
      </c>
      <c r="F447" s="9"/>
      <c r="G447" s="10"/>
      <c r="H447" s="11" t="s">
        <v>31</v>
      </c>
      <c r="I447" s="11" t="s">
        <v>30</v>
      </c>
      <c r="J447" s="8" t="s">
        <v>1321</v>
      </c>
      <c r="K447" s="11" t="s">
        <v>30</v>
      </c>
      <c r="L447" s="14"/>
      <c r="M447" s="36">
        <v>46102.375</v>
      </c>
      <c r="N447" s="36">
        <v>46102.659722222219</v>
      </c>
      <c r="O447" s="11"/>
      <c r="P447" s="11"/>
      <c r="Q447" s="11"/>
      <c r="R447" s="11"/>
      <c r="S447" s="15">
        <f t="shared" si="41"/>
        <v>0</v>
      </c>
      <c r="T447" s="16"/>
      <c r="U447" s="17"/>
      <c r="V447" s="18">
        <v>1</v>
      </c>
      <c r="W447" s="19">
        <v>70.099999999999994</v>
      </c>
      <c r="X447" s="20">
        <f t="shared" si="42"/>
        <v>1</v>
      </c>
      <c r="Y447" s="21">
        <f t="shared" si="43"/>
        <v>70.099999999999994</v>
      </c>
      <c r="Z447" s="15">
        <f t="shared" si="44"/>
        <v>70.099999999999994</v>
      </c>
      <c r="AA447" s="22"/>
    </row>
    <row r="448" spans="1:27" s="26" customFormat="1" x14ac:dyDescent="0.2">
      <c r="A448" s="13" t="s">
        <v>81</v>
      </c>
      <c r="B448" s="13" t="s">
        <v>81</v>
      </c>
      <c r="C448" s="8" t="s">
        <v>112</v>
      </c>
      <c r="D448" s="7">
        <v>9786</v>
      </c>
      <c r="E448" s="30" t="s">
        <v>0</v>
      </c>
      <c r="F448" s="9"/>
      <c r="G448" s="10"/>
      <c r="H448" s="11" t="s">
        <v>31</v>
      </c>
      <c r="I448" s="11" t="s">
        <v>30</v>
      </c>
      <c r="J448" s="8" t="s">
        <v>1322</v>
      </c>
      <c r="K448" s="11" t="s">
        <v>30</v>
      </c>
      <c r="L448" s="14"/>
      <c r="M448" s="36">
        <v>46106.340277777781</v>
      </c>
      <c r="N448" s="36">
        <v>46106.759722222225</v>
      </c>
      <c r="O448" s="11"/>
      <c r="P448" s="11"/>
      <c r="Q448" s="11"/>
      <c r="R448" s="11"/>
      <c r="S448" s="15">
        <f t="shared" si="41"/>
        <v>0</v>
      </c>
      <c r="T448" s="16"/>
      <c r="U448" s="17"/>
      <c r="V448" s="18">
        <v>1</v>
      </c>
      <c r="W448" s="19">
        <v>70.099999999999994</v>
      </c>
      <c r="X448" s="20">
        <f t="shared" si="42"/>
        <v>1</v>
      </c>
      <c r="Y448" s="21">
        <f t="shared" si="43"/>
        <v>70.099999999999994</v>
      </c>
      <c r="Z448" s="15">
        <f t="shared" si="44"/>
        <v>70.099999999999994</v>
      </c>
      <c r="AA448" s="22"/>
    </row>
    <row r="449" spans="1:27" s="26" customFormat="1" x14ac:dyDescent="0.2">
      <c r="A449" s="13" t="s">
        <v>81</v>
      </c>
      <c r="B449" s="13" t="s">
        <v>81</v>
      </c>
      <c r="C449" s="8" t="s">
        <v>682</v>
      </c>
      <c r="D449" s="7">
        <v>9827</v>
      </c>
      <c r="E449" s="30" t="s">
        <v>0</v>
      </c>
      <c r="F449" s="9"/>
      <c r="G449" s="10"/>
      <c r="H449" s="11" t="s">
        <v>31</v>
      </c>
      <c r="I449" s="11" t="s">
        <v>30</v>
      </c>
      <c r="J449" s="8" t="s">
        <v>1219</v>
      </c>
      <c r="K449" s="11" t="s">
        <v>30</v>
      </c>
      <c r="L449" s="14"/>
      <c r="M449" s="36">
        <v>46121.354166666664</v>
      </c>
      <c r="N449" s="36">
        <v>46121.770833333336</v>
      </c>
      <c r="O449" s="11"/>
      <c r="P449" s="11"/>
      <c r="Q449" s="11"/>
      <c r="R449" s="11"/>
      <c r="S449" s="15">
        <f t="shared" si="41"/>
        <v>0</v>
      </c>
      <c r="T449" s="16"/>
      <c r="U449" s="17"/>
      <c r="V449" s="18">
        <v>1</v>
      </c>
      <c r="W449" s="19">
        <v>70.099999999999994</v>
      </c>
      <c r="X449" s="20">
        <f t="shared" si="42"/>
        <v>1</v>
      </c>
      <c r="Y449" s="21">
        <f t="shared" si="43"/>
        <v>70.099999999999994</v>
      </c>
      <c r="Z449" s="15">
        <f t="shared" si="44"/>
        <v>70.099999999999994</v>
      </c>
      <c r="AA449" s="22"/>
    </row>
    <row r="450" spans="1:27" s="26" customFormat="1" x14ac:dyDescent="0.2">
      <c r="A450" s="13" t="s">
        <v>81</v>
      </c>
      <c r="B450" s="13" t="s">
        <v>81</v>
      </c>
      <c r="C450" s="8" t="s">
        <v>682</v>
      </c>
      <c r="D450" s="7">
        <v>9827</v>
      </c>
      <c r="E450" s="30" t="s">
        <v>0</v>
      </c>
      <c r="F450" s="9"/>
      <c r="G450" s="10"/>
      <c r="H450" s="11" t="s">
        <v>31</v>
      </c>
      <c r="I450" s="11" t="s">
        <v>30</v>
      </c>
      <c r="J450" s="8" t="s">
        <v>318</v>
      </c>
      <c r="K450" s="11" t="s">
        <v>30</v>
      </c>
      <c r="L450" s="14"/>
      <c r="M450" s="36">
        <v>46120.388888888891</v>
      </c>
      <c r="N450" s="36">
        <v>46120.902777777781</v>
      </c>
      <c r="O450" s="11"/>
      <c r="P450" s="11"/>
      <c r="Q450" s="11"/>
      <c r="R450" s="11"/>
      <c r="S450" s="15">
        <f t="shared" si="41"/>
        <v>0</v>
      </c>
      <c r="T450" s="16"/>
      <c r="U450" s="17"/>
      <c r="V450" s="18">
        <v>1</v>
      </c>
      <c r="W450" s="19">
        <v>70.099999999999994</v>
      </c>
      <c r="X450" s="20">
        <f t="shared" si="42"/>
        <v>1</v>
      </c>
      <c r="Y450" s="21">
        <f t="shared" si="43"/>
        <v>70.099999999999994</v>
      </c>
      <c r="Z450" s="15">
        <f t="shared" si="44"/>
        <v>70.099999999999994</v>
      </c>
      <c r="AA450" s="22"/>
    </row>
    <row r="451" spans="1:27" s="26" customFormat="1" x14ac:dyDescent="0.2">
      <c r="A451" s="13" t="s">
        <v>81</v>
      </c>
      <c r="B451" s="13" t="s">
        <v>81</v>
      </c>
      <c r="C451" s="8" t="s">
        <v>862</v>
      </c>
      <c r="D451" s="7">
        <v>10197</v>
      </c>
      <c r="E451" s="30" t="s">
        <v>2</v>
      </c>
      <c r="F451" s="9"/>
      <c r="G451" s="10"/>
      <c r="H451" s="11" t="s">
        <v>31</v>
      </c>
      <c r="I451" s="11" t="s">
        <v>30</v>
      </c>
      <c r="J451" s="8" t="s">
        <v>1176</v>
      </c>
      <c r="K451" s="11" t="s">
        <v>30</v>
      </c>
      <c r="L451" s="14"/>
      <c r="M451" s="36">
        <v>46052.333333333336</v>
      </c>
      <c r="N451" s="36">
        <v>46052.720138888886</v>
      </c>
      <c r="O451" s="11"/>
      <c r="P451" s="11"/>
      <c r="Q451" s="11"/>
      <c r="R451" s="11"/>
      <c r="S451" s="15">
        <f t="shared" si="41"/>
        <v>0</v>
      </c>
      <c r="T451" s="16"/>
      <c r="U451" s="17"/>
      <c r="V451" s="18">
        <v>1</v>
      </c>
      <c r="W451" s="19">
        <v>70.099999999999994</v>
      </c>
      <c r="X451" s="20">
        <f t="shared" si="42"/>
        <v>1</v>
      </c>
      <c r="Y451" s="21">
        <f t="shared" si="43"/>
        <v>70.099999999999994</v>
      </c>
      <c r="Z451" s="15">
        <f t="shared" si="44"/>
        <v>70.099999999999994</v>
      </c>
      <c r="AA451" s="22"/>
    </row>
    <row r="452" spans="1:27" s="26" customFormat="1" x14ac:dyDescent="0.2">
      <c r="A452" s="13" t="s">
        <v>81</v>
      </c>
      <c r="B452" s="13" t="s">
        <v>81</v>
      </c>
      <c r="C452" s="8" t="s">
        <v>862</v>
      </c>
      <c r="D452" s="7">
        <v>10197</v>
      </c>
      <c r="E452" s="30" t="s">
        <v>2</v>
      </c>
      <c r="F452" s="9"/>
      <c r="G452" s="10"/>
      <c r="H452" s="11" t="s">
        <v>31</v>
      </c>
      <c r="I452" s="11" t="s">
        <v>30</v>
      </c>
      <c r="J452" s="8" t="s">
        <v>1323</v>
      </c>
      <c r="K452" s="11" t="s">
        <v>30</v>
      </c>
      <c r="L452" s="14"/>
      <c r="M452" s="36">
        <v>46036.293055555558</v>
      </c>
      <c r="N452" s="36">
        <v>46036.754166666666</v>
      </c>
      <c r="O452" s="11"/>
      <c r="P452" s="11"/>
      <c r="Q452" s="11"/>
      <c r="R452" s="11"/>
      <c r="S452" s="15">
        <f t="shared" si="41"/>
        <v>0</v>
      </c>
      <c r="T452" s="16"/>
      <c r="U452" s="17"/>
      <c r="V452" s="18">
        <v>1</v>
      </c>
      <c r="W452" s="19">
        <v>70.099999999999994</v>
      </c>
      <c r="X452" s="20">
        <f t="shared" si="42"/>
        <v>1</v>
      </c>
      <c r="Y452" s="21">
        <f t="shared" si="43"/>
        <v>70.099999999999994</v>
      </c>
      <c r="Z452" s="15">
        <f t="shared" si="44"/>
        <v>70.099999999999994</v>
      </c>
      <c r="AA452" s="22"/>
    </row>
    <row r="453" spans="1:27" s="26" customFormat="1" x14ac:dyDescent="0.2">
      <c r="A453" s="13" t="s">
        <v>81</v>
      </c>
      <c r="B453" s="13" t="s">
        <v>81</v>
      </c>
      <c r="C453" s="8" t="s">
        <v>9</v>
      </c>
      <c r="D453" s="7">
        <v>10427</v>
      </c>
      <c r="E453" s="30" t="s">
        <v>2</v>
      </c>
      <c r="F453" s="9"/>
      <c r="G453" s="10"/>
      <c r="H453" s="11" t="s">
        <v>31</v>
      </c>
      <c r="I453" s="11" t="s">
        <v>30</v>
      </c>
      <c r="J453" s="8" t="s">
        <v>1166</v>
      </c>
      <c r="K453" s="11" t="s">
        <v>30</v>
      </c>
      <c r="L453" s="14"/>
      <c r="M453" s="36">
        <v>46079.430555555555</v>
      </c>
      <c r="N453" s="36">
        <v>46079.75</v>
      </c>
      <c r="O453" s="11"/>
      <c r="P453" s="11"/>
      <c r="Q453" s="11"/>
      <c r="R453" s="11"/>
      <c r="S453" s="15">
        <f t="shared" si="41"/>
        <v>0</v>
      </c>
      <c r="T453" s="16"/>
      <c r="U453" s="17"/>
      <c r="V453" s="18">
        <v>1</v>
      </c>
      <c r="W453" s="19">
        <v>70.099999999999994</v>
      </c>
      <c r="X453" s="20">
        <f t="shared" si="42"/>
        <v>1</v>
      </c>
      <c r="Y453" s="21">
        <f t="shared" si="43"/>
        <v>70.099999999999994</v>
      </c>
      <c r="Z453" s="15">
        <f t="shared" si="44"/>
        <v>70.099999999999994</v>
      </c>
      <c r="AA453" s="22"/>
    </row>
    <row r="454" spans="1:27" s="26" customFormat="1" x14ac:dyDescent="0.2">
      <c r="A454" s="13" t="s">
        <v>81</v>
      </c>
      <c r="B454" s="13" t="s">
        <v>81</v>
      </c>
      <c r="C454" s="8" t="s">
        <v>44</v>
      </c>
      <c r="D454" s="7">
        <v>10435</v>
      </c>
      <c r="E454" s="30" t="s">
        <v>2</v>
      </c>
      <c r="F454" s="9"/>
      <c r="G454" s="10"/>
      <c r="H454" s="11" t="s">
        <v>31</v>
      </c>
      <c r="I454" s="11" t="s">
        <v>30</v>
      </c>
      <c r="J454" s="8" t="s">
        <v>244</v>
      </c>
      <c r="K454" s="11" t="s">
        <v>30</v>
      </c>
      <c r="L454" s="14"/>
      <c r="M454" s="36">
        <v>46107.409722222219</v>
      </c>
      <c r="N454" s="36">
        <v>46107.784722222219</v>
      </c>
      <c r="O454" s="11"/>
      <c r="P454" s="11"/>
      <c r="Q454" s="11"/>
      <c r="R454" s="11"/>
      <c r="S454" s="15">
        <f t="shared" si="41"/>
        <v>0</v>
      </c>
      <c r="T454" s="16"/>
      <c r="U454" s="17"/>
      <c r="V454" s="18">
        <v>1</v>
      </c>
      <c r="W454" s="19">
        <v>70.099999999999994</v>
      </c>
      <c r="X454" s="20">
        <f t="shared" si="42"/>
        <v>1</v>
      </c>
      <c r="Y454" s="21">
        <f t="shared" si="43"/>
        <v>70.099999999999994</v>
      </c>
      <c r="Z454" s="15">
        <f t="shared" si="44"/>
        <v>70.099999999999994</v>
      </c>
      <c r="AA454" s="22"/>
    </row>
    <row r="455" spans="1:27" s="26" customFormat="1" x14ac:dyDescent="0.2">
      <c r="A455" s="13" t="s">
        <v>81</v>
      </c>
      <c r="B455" s="13" t="s">
        <v>81</v>
      </c>
      <c r="C455" s="8" t="s">
        <v>44</v>
      </c>
      <c r="D455" s="7">
        <v>10435</v>
      </c>
      <c r="E455" s="30" t="s">
        <v>2</v>
      </c>
      <c r="F455" s="9"/>
      <c r="G455" s="10"/>
      <c r="H455" s="11" t="s">
        <v>31</v>
      </c>
      <c r="I455" s="11" t="s">
        <v>30</v>
      </c>
      <c r="J455" s="8" t="s">
        <v>244</v>
      </c>
      <c r="K455" s="11" t="s">
        <v>30</v>
      </c>
      <c r="L455" s="14"/>
      <c r="M455" s="36">
        <v>46113.423611111109</v>
      </c>
      <c r="N455" s="36">
        <v>46113.802083333336</v>
      </c>
      <c r="O455" s="11"/>
      <c r="P455" s="11"/>
      <c r="Q455" s="11"/>
      <c r="R455" s="11"/>
      <c r="S455" s="15">
        <f t="shared" si="41"/>
        <v>0</v>
      </c>
      <c r="T455" s="16"/>
      <c r="U455" s="17"/>
      <c r="V455" s="18">
        <v>1</v>
      </c>
      <c r="W455" s="19">
        <v>70.099999999999994</v>
      </c>
      <c r="X455" s="20">
        <f t="shared" si="42"/>
        <v>1</v>
      </c>
      <c r="Y455" s="21">
        <f t="shared" si="43"/>
        <v>70.099999999999994</v>
      </c>
      <c r="Z455" s="15">
        <f t="shared" si="44"/>
        <v>70.099999999999994</v>
      </c>
      <c r="AA455" s="22"/>
    </row>
    <row r="456" spans="1:27" s="26" customFormat="1" x14ac:dyDescent="0.2">
      <c r="A456" s="13" t="s">
        <v>81</v>
      </c>
      <c r="B456" s="13" t="s">
        <v>81</v>
      </c>
      <c r="C456" s="8" t="s">
        <v>87</v>
      </c>
      <c r="D456" s="7">
        <v>10594</v>
      </c>
      <c r="E456" s="30" t="s">
        <v>3</v>
      </c>
      <c r="F456" s="9"/>
      <c r="G456" s="10"/>
      <c r="H456" s="11" t="s">
        <v>31</v>
      </c>
      <c r="I456" s="11" t="s">
        <v>30</v>
      </c>
      <c r="J456" s="8" t="s">
        <v>1206</v>
      </c>
      <c r="K456" s="11" t="s">
        <v>30</v>
      </c>
      <c r="L456" s="14"/>
      <c r="M456" s="36">
        <v>46121.333333333336</v>
      </c>
      <c r="N456" s="36">
        <v>46121.849305555559</v>
      </c>
      <c r="O456" s="11"/>
      <c r="P456" s="11"/>
      <c r="Q456" s="11"/>
      <c r="R456" s="11"/>
      <c r="S456" s="15">
        <f t="shared" si="41"/>
        <v>0</v>
      </c>
      <c r="T456" s="16"/>
      <c r="U456" s="17"/>
      <c r="V456" s="18">
        <v>1</v>
      </c>
      <c r="W456" s="19">
        <v>70.099999999999994</v>
      </c>
      <c r="X456" s="20">
        <f t="shared" si="42"/>
        <v>1</v>
      </c>
      <c r="Y456" s="21">
        <f t="shared" si="43"/>
        <v>70.099999999999994</v>
      </c>
      <c r="Z456" s="15">
        <f t="shared" si="44"/>
        <v>70.099999999999994</v>
      </c>
      <c r="AA456" s="22"/>
    </row>
    <row r="457" spans="1:27" s="26" customFormat="1" x14ac:dyDescent="0.2">
      <c r="A457" s="13" t="s">
        <v>81</v>
      </c>
      <c r="B457" s="13" t="s">
        <v>81</v>
      </c>
      <c r="C457" s="8" t="s">
        <v>136</v>
      </c>
      <c r="D457" s="7">
        <v>10549</v>
      </c>
      <c r="E457" s="30" t="s">
        <v>2</v>
      </c>
      <c r="F457" s="9"/>
      <c r="G457" s="10"/>
      <c r="H457" s="11" t="s">
        <v>31</v>
      </c>
      <c r="I457" s="11" t="s">
        <v>30</v>
      </c>
      <c r="J457" s="8" t="s">
        <v>1212</v>
      </c>
      <c r="K457" s="11" t="s">
        <v>30</v>
      </c>
      <c r="L457" s="14"/>
      <c r="M457" s="36">
        <v>46085.250694444447</v>
      </c>
      <c r="N457" s="36">
        <v>46085.647916666669</v>
      </c>
      <c r="O457" s="11"/>
      <c r="P457" s="11"/>
      <c r="Q457" s="11"/>
      <c r="R457" s="11"/>
      <c r="S457" s="15">
        <f t="shared" si="41"/>
        <v>0</v>
      </c>
      <c r="T457" s="16"/>
      <c r="U457" s="17"/>
      <c r="V457" s="18">
        <v>1</v>
      </c>
      <c r="W457" s="19">
        <v>70.099999999999994</v>
      </c>
      <c r="X457" s="20">
        <f t="shared" si="42"/>
        <v>1</v>
      </c>
      <c r="Y457" s="21">
        <f t="shared" si="43"/>
        <v>70.099999999999994</v>
      </c>
      <c r="Z457" s="15">
        <f t="shared" si="44"/>
        <v>70.099999999999994</v>
      </c>
      <c r="AA457" s="22"/>
    </row>
    <row r="458" spans="1:27" s="26" customFormat="1" x14ac:dyDescent="0.2">
      <c r="A458" s="13" t="s">
        <v>81</v>
      </c>
      <c r="B458" s="13" t="s">
        <v>81</v>
      </c>
      <c r="C458" s="8" t="s">
        <v>1052</v>
      </c>
      <c r="D458" s="7">
        <v>10263</v>
      </c>
      <c r="E458" s="30" t="s">
        <v>1</v>
      </c>
      <c r="F458" s="9"/>
      <c r="G458" s="10"/>
      <c r="H458" s="11" t="s">
        <v>31</v>
      </c>
      <c r="I458" s="11" t="s">
        <v>30</v>
      </c>
      <c r="J458" s="8" t="s">
        <v>1324</v>
      </c>
      <c r="K458" s="11" t="s">
        <v>30</v>
      </c>
      <c r="L458" s="14"/>
      <c r="M458" s="36">
        <v>46098.354166666664</v>
      </c>
      <c r="N458" s="36">
        <v>46098.704861111109</v>
      </c>
      <c r="O458" s="11"/>
      <c r="P458" s="11"/>
      <c r="Q458" s="11"/>
      <c r="R458" s="11"/>
      <c r="S458" s="15">
        <f t="shared" si="41"/>
        <v>0</v>
      </c>
      <c r="T458" s="16"/>
      <c r="U458" s="17"/>
      <c r="V458" s="18">
        <v>1</v>
      </c>
      <c r="W458" s="19">
        <v>70.099999999999994</v>
      </c>
      <c r="X458" s="20">
        <f t="shared" si="42"/>
        <v>1</v>
      </c>
      <c r="Y458" s="21">
        <f t="shared" si="43"/>
        <v>70.099999999999994</v>
      </c>
      <c r="Z458" s="15">
        <f t="shared" si="44"/>
        <v>70.099999999999994</v>
      </c>
      <c r="AA458" s="22"/>
    </row>
    <row r="459" spans="1:27" s="26" customFormat="1" x14ac:dyDescent="0.2">
      <c r="A459" s="13" t="s">
        <v>81</v>
      </c>
      <c r="B459" s="13" t="s">
        <v>81</v>
      </c>
      <c r="C459" s="8" t="s">
        <v>866</v>
      </c>
      <c r="D459" s="7">
        <v>10826</v>
      </c>
      <c r="E459" s="30" t="s">
        <v>1</v>
      </c>
      <c r="F459" s="9"/>
      <c r="G459" s="10"/>
      <c r="H459" s="11" t="s">
        <v>31</v>
      </c>
      <c r="I459" s="11" t="s">
        <v>30</v>
      </c>
      <c r="J459" s="8" t="s">
        <v>1325</v>
      </c>
      <c r="K459" s="11" t="s">
        <v>30</v>
      </c>
      <c r="L459" s="14"/>
      <c r="M459" s="36">
        <v>46111.333333333336</v>
      </c>
      <c r="N459" s="36">
        <v>46111.75</v>
      </c>
      <c r="O459" s="11"/>
      <c r="P459" s="11"/>
      <c r="Q459" s="11"/>
      <c r="R459" s="11"/>
      <c r="S459" s="15">
        <f t="shared" si="41"/>
        <v>0</v>
      </c>
      <c r="T459" s="16"/>
      <c r="U459" s="17"/>
      <c r="V459" s="18">
        <v>1</v>
      </c>
      <c r="W459" s="19">
        <v>70.099999999999994</v>
      </c>
      <c r="X459" s="20">
        <f t="shared" si="42"/>
        <v>1</v>
      </c>
      <c r="Y459" s="21">
        <f t="shared" si="43"/>
        <v>70.099999999999994</v>
      </c>
      <c r="Z459" s="15">
        <f t="shared" si="44"/>
        <v>70.099999999999994</v>
      </c>
      <c r="AA459" s="22"/>
    </row>
    <row r="460" spans="1:27" s="26" customFormat="1" x14ac:dyDescent="0.2">
      <c r="A460" s="13" t="s">
        <v>81</v>
      </c>
      <c r="B460" s="13" t="s">
        <v>81</v>
      </c>
      <c r="C460" s="8" t="s">
        <v>866</v>
      </c>
      <c r="D460" s="7">
        <v>10826</v>
      </c>
      <c r="E460" s="30" t="s">
        <v>1</v>
      </c>
      <c r="F460" s="9"/>
      <c r="G460" s="10"/>
      <c r="H460" s="11" t="s">
        <v>31</v>
      </c>
      <c r="I460" s="11" t="s">
        <v>30</v>
      </c>
      <c r="J460" s="8" t="s">
        <v>1199</v>
      </c>
      <c r="K460" s="11" t="s">
        <v>30</v>
      </c>
      <c r="L460" s="14"/>
      <c r="M460" s="36">
        <v>46063.34375</v>
      </c>
      <c r="N460" s="36">
        <v>46063.75</v>
      </c>
      <c r="O460" s="11"/>
      <c r="P460" s="11"/>
      <c r="Q460" s="11"/>
      <c r="R460" s="11"/>
      <c r="S460" s="15">
        <f t="shared" si="41"/>
        <v>0</v>
      </c>
      <c r="T460" s="16"/>
      <c r="U460" s="17"/>
      <c r="V460" s="18">
        <v>1</v>
      </c>
      <c r="W460" s="19">
        <v>70.099999999999994</v>
      </c>
      <c r="X460" s="20">
        <f t="shared" si="42"/>
        <v>1</v>
      </c>
      <c r="Y460" s="21">
        <f t="shared" si="43"/>
        <v>70.099999999999994</v>
      </c>
      <c r="Z460" s="15">
        <f t="shared" si="44"/>
        <v>70.099999999999994</v>
      </c>
      <c r="AA460" s="22"/>
    </row>
    <row r="461" spans="1:27" s="26" customFormat="1" x14ac:dyDescent="0.2">
      <c r="A461" s="13" t="s">
        <v>81</v>
      </c>
      <c r="B461" s="13" t="s">
        <v>81</v>
      </c>
      <c r="C461" s="8" t="s">
        <v>281</v>
      </c>
      <c r="D461" s="7">
        <v>10886</v>
      </c>
      <c r="E461" s="30" t="s">
        <v>3</v>
      </c>
      <c r="F461" s="9"/>
      <c r="G461" s="10"/>
      <c r="H461" s="11" t="s">
        <v>31</v>
      </c>
      <c r="I461" s="11" t="s">
        <v>30</v>
      </c>
      <c r="J461" s="8" t="s">
        <v>1263</v>
      </c>
      <c r="K461" s="11" t="s">
        <v>30</v>
      </c>
      <c r="L461" s="14"/>
      <c r="M461" s="36">
        <v>46101.333333333336</v>
      </c>
      <c r="N461" s="36">
        <v>46101.722222222219</v>
      </c>
      <c r="O461" s="11"/>
      <c r="P461" s="11"/>
      <c r="Q461" s="11"/>
      <c r="R461" s="11"/>
      <c r="S461" s="15">
        <f t="shared" si="41"/>
        <v>0</v>
      </c>
      <c r="T461" s="16"/>
      <c r="U461" s="17"/>
      <c r="V461" s="18">
        <v>1</v>
      </c>
      <c r="W461" s="19">
        <v>70.099999999999994</v>
      </c>
      <c r="X461" s="20">
        <f t="shared" si="42"/>
        <v>1</v>
      </c>
      <c r="Y461" s="21">
        <f t="shared" si="43"/>
        <v>70.099999999999994</v>
      </c>
      <c r="Z461" s="15">
        <f t="shared" si="44"/>
        <v>70.099999999999994</v>
      </c>
      <c r="AA461" s="22"/>
    </row>
    <row r="462" spans="1:27" s="26" customFormat="1" x14ac:dyDescent="0.2">
      <c r="A462" s="13" t="s">
        <v>81</v>
      </c>
      <c r="B462" s="13" t="s">
        <v>81</v>
      </c>
      <c r="C462" s="8" t="s">
        <v>281</v>
      </c>
      <c r="D462" s="7">
        <v>10886</v>
      </c>
      <c r="E462" s="30" t="s">
        <v>3</v>
      </c>
      <c r="F462" s="9"/>
      <c r="G462" s="10"/>
      <c r="H462" s="11" t="s">
        <v>31</v>
      </c>
      <c r="I462" s="11" t="s">
        <v>30</v>
      </c>
      <c r="J462" s="8" t="s">
        <v>1326</v>
      </c>
      <c r="K462" s="11" t="s">
        <v>30</v>
      </c>
      <c r="L462" s="14"/>
      <c r="M462" s="36">
        <v>46102.333333333336</v>
      </c>
      <c r="N462" s="36">
        <v>46102.708333333336</v>
      </c>
      <c r="O462" s="11"/>
      <c r="P462" s="11"/>
      <c r="Q462" s="11"/>
      <c r="R462" s="11"/>
      <c r="S462" s="15">
        <f t="shared" si="41"/>
        <v>0</v>
      </c>
      <c r="T462" s="16"/>
      <c r="U462" s="17"/>
      <c r="V462" s="18">
        <v>1</v>
      </c>
      <c r="W462" s="19">
        <v>70.099999999999994</v>
      </c>
      <c r="X462" s="20">
        <f t="shared" si="42"/>
        <v>1</v>
      </c>
      <c r="Y462" s="21">
        <f t="shared" si="43"/>
        <v>70.099999999999994</v>
      </c>
      <c r="Z462" s="15">
        <f t="shared" si="44"/>
        <v>70.099999999999994</v>
      </c>
      <c r="AA462" s="22"/>
    </row>
    <row r="463" spans="1:27" s="26" customFormat="1" x14ac:dyDescent="0.2">
      <c r="A463" s="13" t="s">
        <v>81</v>
      </c>
      <c r="B463" s="13" t="s">
        <v>81</v>
      </c>
      <c r="C463" s="8" t="s">
        <v>281</v>
      </c>
      <c r="D463" s="7">
        <v>10886</v>
      </c>
      <c r="E463" s="30" t="s">
        <v>3</v>
      </c>
      <c r="F463" s="9"/>
      <c r="G463" s="10"/>
      <c r="H463" s="11" t="s">
        <v>31</v>
      </c>
      <c r="I463" s="11" t="s">
        <v>30</v>
      </c>
      <c r="J463" s="8" t="s">
        <v>1081</v>
      </c>
      <c r="K463" s="11" t="s">
        <v>30</v>
      </c>
      <c r="L463" s="14"/>
      <c r="M463" s="36">
        <v>46129.342361111114</v>
      </c>
      <c r="N463" s="36">
        <v>46129.708333333336</v>
      </c>
      <c r="O463" s="11"/>
      <c r="P463" s="11"/>
      <c r="Q463" s="11"/>
      <c r="R463" s="11"/>
      <c r="S463" s="15">
        <f t="shared" si="41"/>
        <v>0</v>
      </c>
      <c r="T463" s="16"/>
      <c r="U463" s="17"/>
      <c r="V463" s="18">
        <v>1</v>
      </c>
      <c r="W463" s="19">
        <v>70.099999999999994</v>
      </c>
      <c r="X463" s="20">
        <f t="shared" si="42"/>
        <v>1</v>
      </c>
      <c r="Y463" s="21">
        <f t="shared" si="43"/>
        <v>70.099999999999994</v>
      </c>
      <c r="Z463" s="15">
        <f t="shared" si="44"/>
        <v>70.099999999999994</v>
      </c>
      <c r="AA463" s="22"/>
    </row>
    <row r="464" spans="1:27" s="26" customFormat="1" x14ac:dyDescent="0.2">
      <c r="A464" s="13" t="s">
        <v>81</v>
      </c>
      <c r="B464" s="13" t="s">
        <v>81</v>
      </c>
      <c r="C464" s="8" t="s">
        <v>281</v>
      </c>
      <c r="D464" s="7">
        <v>10886</v>
      </c>
      <c r="E464" s="30" t="s">
        <v>3</v>
      </c>
      <c r="F464" s="9"/>
      <c r="G464" s="10"/>
      <c r="H464" s="11" t="s">
        <v>31</v>
      </c>
      <c r="I464" s="11" t="s">
        <v>30</v>
      </c>
      <c r="J464" s="8" t="s">
        <v>1081</v>
      </c>
      <c r="K464" s="11" t="s">
        <v>30</v>
      </c>
      <c r="L464" s="14"/>
      <c r="M464" s="36">
        <v>46121.340277777781</v>
      </c>
      <c r="N464" s="36">
        <v>46121.79583333333</v>
      </c>
      <c r="O464" s="11"/>
      <c r="P464" s="11"/>
      <c r="Q464" s="11"/>
      <c r="R464" s="11"/>
      <c r="S464" s="15">
        <f t="shared" si="41"/>
        <v>0</v>
      </c>
      <c r="T464" s="16"/>
      <c r="U464" s="17"/>
      <c r="V464" s="18">
        <v>1</v>
      </c>
      <c r="W464" s="19">
        <v>70.099999999999994</v>
      </c>
      <c r="X464" s="20">
        <f t="shared" si="42"/>
        <v>1</v>
      </c>
      <c r="Y464" s="21">
        <f t="shared" si="43"/>
        <v>70.099999999999994</v>
      </c>
      <c r="Z464" s="15">
        <f t="shared" si="44"/>
        <v>70.099999999999994</v>
      </c>
      <c r="AA464" s="22"/>
    </row>
    <row r="465" spans="1:27" s="26" customFormat="1" x14ac:dyDescent="0.2">
      <c r="A465" s="13" t="s">
        <v>81</v>
      </c>
      <c r="B465" s="13" t="s">
        <v>81</v>
      </c>
      <c r="C465" s="8" t="s">
        <v>14</v>
      </c>
      <c r="D465" s="7">
        <v>10732</v>
      </c>
      <c r="E465" s="30" t="s">
        <v>1</v>
      </c>
      <c r="F465" s="9"/>
      <c r="G465" s="10"/>
      <c r="H465" s="11" t="s">
        <v>31</v>
      </c>
      <c r="I465" s="11" t="s">
        <v>30</v>
      </c>
      <c r="J465" s="8" t="s">
        <v>1327</v>
      </c>
      <c r="K465" s="11" t="s">
        <v>30</v>
      </c>
      <c r="L465" s="14"/>
      <c r="M465" s="36">
        <v>46108.375</v>
      </c>
      <c r="N465" s="36">
        <v>46108.770833333336</v>
      </c>
      <c r="O465" s="11"/>
      <c r="P465" s="11"/>
      <c r="Q465" s="11"/>
      <c r="R465" s="11"/>
      <c r="S465" s="15">
        <f t="shared" si="41"/>
        <v>0</v>
      </c>
      <c r="T465" s="16"/>
      <c r="U465" s="17"/>
      <c r="V465" s="18">
        <v>1</v>
      </c>
      <c r="W465" s="19">
        <v>70.099999999999994</v>
      </c>
      <c r="X465" s="20">
        <f t="shared" si="42"/>
        <v>1</v>
      </c>
      <c r="Y465" s="21">
        <f t="shared" si="43"/>
        <v>70.099999999999994</v>
      </c>
      <c r="Z465" s="15">
        <f t="shared" si="44"/>
        <v>70.099999999999994</v>
      </c>
      <c r="AA465" s="22"/>
    </row>
    <row r="466" spans="1:27" s="26" customFormat="1" x14ac:dyDescent="0.2">
      <c r="A466" s="13" t="s">
        <v>81</v>
      </c>
      <c r="B466" s="13" t="s">
        <v>81</v>
      </c>
      <c r="C466" s="8" t="s">
        <v>92</v>
      </c>
      <c r="D466" s="7">
        <v>10868</v>
      </c>
      <c r="E466" s="30" t="s">
        <v>1</v>
      </c>
      <c r="F466" s="9"/>
      <c r="G466" s="10"/>
      <c r="H466" s="11" t="s">
        <v>31</v>
      </c>
      <c r="I466" s="11" t="s">
        <v>30</v>
      </c>
      <c r="J466" s="8" t="s">
        <v>1144</v>
      </c>
      <c r="K466" s="11" t="s">
        <v>30</v>
      </c>
      <c r="L466" s="14"/>
      <c r="M466" s="36">
        <v>46092.333333333336</v>
      </c>
      <c r="N466" s="36">
        <v>46092.708333333336</v>
      </c>
      <c r="O466" s="11"/>
      <c r="P466" s="11"/>
      <c r="Q466" s="11"/>
      <c r="R466" s="11"/>
      <c r="S466" s="15">
        <f t="shared" si="41"/>
        <v>0</v>
      </c>
      <c r="T466" s="16"/>
      <c r="U466" s="17"/>
      <c r="V466" s="18">
        <v>1</v>
      </c>
      <c r="W466" s="19">
        <v>70.099999999999994</v>
      </c>
      <c r="X466" s="20">
        <f t="shared" si="42"/>
        <v>1</v>
      </c>
      <c r="Y466" s="21">
        <f t="shared" si="43"/>
        <v>70.099999999999994</v>
      </c>
      <c r="Z466" s="15">
        <f t="shared" si="44"/>
        <v>70.099999999999994</v>
      </c>
      <c r="AA466" s="22"/>
    </row>
    <row r="467" spans="1:27" s="26" customFormat="1" x14ac:dyDescent="0.2">
      <c r="A467" s="13" t="s">
        <v>81</v>
      </c>
      <c r="B467" s="13" t="s">
        <v>81</v>
      </c>
      <c r="C467" s="8" t="s">
        <v>92</v>
      </c>
      <c r="D467" s="7">
        <v>10868</v>
      </c>
      <c r="E467" s="30" t="s">
        <v>1</v>
      </c>
      <c r="F467" s="9"/>
      <c r="G467" s="10"/>
      <c r="H467" s="11" t="s">
        <v>31</v>
      </c>
      <c r="I467" s="11" t="s">
        <v>30</v>
      </c>
      <c r="J467" s="8" t="s">
        <v>155</v>
      </c>
      <c r="K467" s="11" t="s">
        <v>30</v>
      </c>
      <c r="L467" s="14"/>
      <c r="M467" s="36">
        <v>46091.304166666669</v>
      </c>
      <c r="N467" s="36">
        <v>46091.708333333336</v>
      </c>
      <c r="O467" s="11"/>
      <c r="P467" s="11"/>
      <c r="Q467" s="11"/>
      <c r="R467" s="11"/>
      <c r="S467" s="15">
        <f t="shared" si="41"/>
        <v>0</v>
      </c>
      <c r="T467" s="16"/>
      <c r="U467" s="17"/>
      <c r="V467" s="18">
        <v>1</v>
      </c>
      <c r="W467" s="19">
        <v>70.099999999999994</v>
      </c>
      <c r="X467" s="20">
        <f t="shared" si="42"/>
        <v>1</v>
      </c>
      <c r="Y467" s="21">
        <f t="shared" si="43"/>
        <v>70.099999999999994</v>
      </c>
      <c r="Z467" s="15">
        <f t="shared" si="44"/>
        <v>70.099999999999994</v>
      </c>
      <c r="AA467" s="22"/>
    </row>
    <row r="468" spans="1:27" s="26" customFormat="1" x14ac:dyDescent="0.2">
      <c r="A468" s="13" t="s">
        <v>81</v>
      </c>
      <c r="B468" s="13" t="s">
        <v>81</v>
      </c>
      <c r="C468" s="8" t="s">
        <v>867</v>
      </c>
      <c r="D468" s="7">
        <v>10824</v>
      </c>
      <c r="E468" s="30" t="s">
        <v>3</v>
      </c>
      <c r="F468" s="9"/>
      <c r="G468" s="10"/>
      <c r="H468" s="11" t="s">
        <v>31</v>
      </c>
      <c r="I468" s="11" t="s">
        <v>30</v>
      </c>
      <c r="J468" s="8" t="s">
        <v>986</v>
      </c>
      <c r="K468" s="11" t="s">
        <v>30</v>
      </c>
      <c r="L468" s="14"/>
      <c r="M468" s="36">
        <v>46072.350694444445</v>
      </c>
      <c r="N468" s="36">
        <v>46072.770833333336</v>
      </c>
      <c r="O468" s="11"/>
      <c r="P468" s="11"/>
      <c r="Q468" s="11"/>
      <c r="R468" s="11"/>
      <c r="S468" s="15">
        <f t="shared" si="41"/>
        <v>0</v>
      </c>
      <c r="T468" s="16"/>
      <c r="U468" s="17"/>
      <c r="V468" s="18">
        <v>1</v>
      </c>
      <c r="W468" s="19">
        <v>70.099999999999994</v>
      </c>
      <c r="X468" s="20">
        <f t="shared" si="42"/>
        <v>1</v>
      </c>
      <c r="Y468" s="21">
        <f t="shared" si="43"/>
        <v>70.099999999999994</v>
      </c>
      <c r="Z468" s="15">
        <f t="shared" si="44"/>
        <v>70.099999999999994</v>
      </c>
      <c r="AA468" s="22"/>
    </row>
    <row r="469" spans="1:27" s="26" customFormat="1" x14ac:dyDescent="0.2">
      <c r="A469" s="13" t="s">
        <v>81</v>
      </c>
      <c r="B469" s="13" t="s">
        <v>81</v>
      </c>
      <c r="C469" s="8" t="s">
        <v>867</v>
      </c>
      <c r="D469" s="7">
        <v>10824</v>
      </c>
      <c r="E469" s="30" t="s">
        <v>3</v>
      </c>
      <c r="F469" s="9"/>
      <c r="G469" s="10"/>
      <c r="H469" s="11" t="s">
        <v>31</v>
      </c>
      <c r="I469" s="11" t="s">
        <v>30</v>
      </c>
      <c r="J469" s="8" t="s">
        <v>987</v>
      </c>
      <c r="K469" s="11" t="s">
        <v>30</v>
      </c>
      <c r="L469" s="14"/>
      <c r="M469" s="36">
        <v>46081.347222222219</v>
      </c>
      <c r="N469" s="36">
        <v>46081.854166666664</v>
      </c>
      <c r="O469" s="11"/>
      <c r="P469" s="11"/>
      <c r="Q469" s="11"/>
      <c r="R469" s="11"/>
      <c r="S469" s="15">
        <f t="shared" si="41"/>
        <v>0</v>
      </c>
      <c r="T469" s="16"/>
      <c r="U469" s="17"/>
      <c r="V469" s="18">
        <v>1</v>
      </c>
      <c r="W469" s="19">
        <v>70.099999999999994</v>
      </c>
      <c r="X469" s="20">
        <f t="shared" si="42"/>
        <v>1</v>
      </c>
      <c r="Y469" s="21">
        <f t="shared" si="43"/>
        <v>70.099999999999994</v>
      </c>
      <c r="Z469" s="15">
        <f t="shared" si="44"/>
        <v>70.099999999999994</v>
      </c>
      <c r="AA469" s="22"/>
    </row>
    <row r="470" spans="1:27" s="26" customFormat="1" x14ac:dyDescent="0.2">
      <c r="A470" s="13" t="s">
        <v>81</v>
      </c>
      <c r="B470" s="13" t="s">
        <v>81</v>
      </c>
      <c r="C470" s="8" t="s">
        <v>258</v>
      </c>
      <c r="D470" s="7">
        <v>10436</v>
      </c>
      <c r="E470" s="30" t="s">
        <v>2</v>
      </c>
      <c r="F470" s="9"/>
      <c r="G470" s="10"/>
      <c r="H470" s="11" t="s">
        <v>31</v>
      </c>
      <c r="I470" s="11" t="s">
        <v>30</v>
      </c>
      <c r="J470" s="8" t="s">
        <v>1328</v>
      </c>
      <c r="K470" s="11" t="s">
        <v>30</v>
      </c>
      <c r="L470" s="14"/>
      <c r="M470" s="36">
        <v>46083.354166666664</v>
      </c>
      <c r="N470" s="36">
        <v>46083.713194444441</v>
      </c>
      <c r="O470" s="11"/>
      <c r="P470" s="11"/>
      <c r="Q470" s="11"/>
      <c r="R470" s="11"/>
      <c r="S470" s="15">
        <f t="shared" si="41"/>
        <v>0</v>
      </c>
      <c r="T470" s="16"/>
      <c r="U470" s="17"/>
      <c r="V470" s="18">
        <v>1</v>
      </c>
      <c r="W470" s="19">
        <v>70.099999999999994</v>
      </c>
      <c r="X470" s="20">
        <f t="shared" si="42"/>
        <v>1</v>
      </c>
      <c r="Y470" s="21">
        <f t="shared" si="43"/>
        <v>70.099999999999994</v>
      </c>
      <c r="Z470" s="15">
        <f t="shared" si="44"/>
        <v>70.099999999999994</v>
      </c>
      <c r="AA470" s="22"/>
    </row>
    <row r="471" spans="1:27" s="26" customFormat="1" x14ac:dyDescent="0.2">
      <c r="A471" s="13" t="s">
        <v>81</v>
      </c>
      <c r="B471" s="13" t="s">
        <v>81</v>
      </c>
      <c r="C471" s="8" t="s">
        <v>159</v>
      </c>
      <c r="D471" s="7">
        <v>10239</v>
      </c>
      <c r="E471" s="30" t="s">
        <v>1</v>
      </c>
      <c r="F471" s="9"/>
      <c r="G471" s="10"/>
      <c r="H471" s="11" t="s">
        <v>31</v>
      </c>
      <c r="I471" s="11" t="s">
        <v>30</v>
      </c>
      <c r="J471" s="8" t="s">
        <v>1147</v>
      </c>
      <c r="K471" s="11" t="s">
        <v>30</v>
      </c>
      <c r="L471" s="14"/>
      <c r="M471" s="36">
        <v>46106.291666666664</v>
      </c>
      <c r="N471" s="36">
        <v>46106.75</v>
      </c>
      <c r="O471" s="11"/>
      <c r="P471" s="11"/>
      <c r="Q471" s="11"/>
      <c r="R471" s="11"/>
      <c r="S471" s="15">
        <f t="shared" si="41"/>
        <v>0</v>
      </c>
      <c r="T471" s="16"/>
      <c r="U471" s="17"/>
      <c r="V471" s="18">
        <v>1</v>
      </c>
      <c r="W471" s="19">
        <v>70.099999999999994</v>
      </c>
      <c r="X471" s="20">
        <f t="shared" si="42"/>
        <v>1</v>
      </c>
      <c r="Y471" s="21">
        <f t="shared" si="43"/>
        <v>70.099999999999994</v>
      </c>
      <c r="Z471" s="15">
        <f t="shared" si="44"/>
        <v>70.099999999999994</v>
      </c>
      <c r="AA471" s="22"/>
    </row>
    <row r="472" spans="1:27" s="26" customFormat="1" x14ac:dyDescent="0.2">
      <c r="A472" s="13" t="s">
        <v>81</v>
      </c>
      <c r="B472" s="13" t="s">
        <v>81</v>
      </c>
      <c r="C472" s="8" t="s">
        <v>159</v>
      </c>
      <c r="D472" s="7">
        <v>10239</v>
      </c>
      <c r="E472" s="30" t="s">
        <v>1</v>
      </c>
      <c r="F472" s="9"/>
      <c r="G472" s="10"/>
      <c r="H472" s="11" t="s">
        <v>31</v>
      </c>
      <c r="I472" s="11" t="s">
        <v>30</v>
      </c>
      <c r="J472" s="8" t="s">
        <v>1329</v>
      </c>
      <c r="K472" s="11" t="s">
        <v>30</v>
      </c>
      <c r="L472" s="14"/>
      <c r="M472" s="36">
        <v>46093.291666666664</v>
      </c>
      <c r="N472" s="36">
        <v>46093.791666666664</v>
      </c>
      <c r="O472" s="11"/>
      <c r="P472" s="11"/>
      <c r="Q472" s="11"/>
      <c r="R472" s="11"/>
      <c r="S472" s="15">
        <f t="shared" si="41"/>
        <v>0</v>
      </c>
      <c r="T472" s="16"/>
      <c r="U472" s="17"/>
      <c r="V472" s="18">
        <v>1</v>
      </c>
      <c r="W472" s="19">
        <v>70.099999999999994</v>
      </c>
      <c r="X472" s="20">
        <f t="shared" si="42"/>
        <v>1</v>
      </c>
      <c r="Y472" s="21">
        <f t="shared" si="43"/>
        <v>70.099999999999994</v>
      </c>
      <c r="Z472" s="15">
        <f t="shared" si="44"/>
        <v>70.099999999999994</v>
      </c>
      <c r="AA472" s="22"/>
    </row>
    <row r="473" spans="1:27" s="26" customFormat="1" x14ac:dyDescent="0.2">
      <c r="A473" s="13" t="s">
        <v>81</v>
      </c>
      <c r="B473" s="13" t="s">
        <v>81</v>
      </c>
      <c r="C473" s="8" t="s">
        <v>159</v>
      </c>
      <c r="D473" s="7">
        <v>10239</v>
      </c>
      <c r="E473" s="30" t="s">
        <v>1</v>
      </c>
      <c r="F473" s="9"/>
      <c r="G473" s="10"/>
      <c r="H473" s="11" t="s">
        <v>31</v>
      </c>
      <c r="I473" s="11" t="s">
        <v>30</v>
      </c>
      <c r="J473" s="8" t="s">
        <v>1330</v>
      </c>
      <c r="K473" s="11" t="s">
        <v>30</v>
      </c>
      <c r="L473" s="14"/>
      <c r="M473" s="36">
        <v>46090.291666666664</v>
      </c>
      <c r="N473" s="36">
        <v>46090.791666666664</v>
      </c>
      <c r="O473" s="11"/>
      <c r="P473" s="11"/>
      <c r="Q473" s="11"/>
      <c r="R473" s="11"/>
      <c r="S473" s="15">
        <f t="shared" si="41"/>
        <v>0</v>
      </c>
      <c r="T473" s="16"/>
      <c r="U473" s="17"/>
      <c r="V473" s="18">
        <v>1</v>
      </c>
      <c r="W473" s="19">
        <v>70.099999999999994</v>
      </c>
      <c r="X473" s="20">
        <f t="shared" si="42"/>
        <v>1</v>
      </c>
      <c r="Y473" s="21">
        <f t="shared" si="43"/>
        <v>70.099999999999994</v>
      </c>
      <c r="Z473" s="15">
        <f t="shared" si="44"/>
        <v>70.099999999999994</v>
      </c>
      <c r="AA473" s="22"/>
    </row>
    <row r="474" spans="1:27" s="26" customFormat="1" x14ac:dyDescent="0.2">
      <c r="A474" s="13" t="s">
        <v>81</v>
      </c>
      <c r="B474" s="13" t="s">
        <v>81</v>
      </c>
      <c r="C474" s="8" t="s">
        <v>159</v>
      </c>
      <c r="D474" s="7">
        <v>10239</v>
      </c>
      <c r="E474" s="30" t="s">
        <v>1</v>
      </c>
      <c r="F474" s="9"/>
      <c r="G474" s="10"/>
      <c r="H474" s="11" t="s">
        <v>31</v>
      </c>
      <c r="I474" s="11" t="s">
        <v>30</v>
      </c>
      <c r="J474" s="8" t="s">
        <v>1147</v>
      </c>
      <c r="K474" s="11" t="s">
        <v>30</v>
      </c>
      <c r="L474" s="14"/>
      <c r="M474" s="36">
        <v>46108.291666666664</v>
      </c>
      <c r="N474" s="36">
        <v>46108.75</v>
      </c>
      <c r="O474" s="11"/>
      <c r="P474" s="11"/>
      <c r="Q474" s="11"/>
      <c r="R474" s="11"/>
      <c r="S474" s="15">
        <f t="shared" si="41"/>
        <v>0</v>
      </c>
      <c r="T474" s="16"/>
      <c r="U474" s="17"/>
      <c r="V474" s="18">
        <v>1</v>
      </c>
      <c r="W474" s="19">
        <v>70.099999999999994</v>
      </c>
      <c r="X474" s="20">
        <f t="shared" si="42"/>
        <v>1</v>
      </c>
      <c r="Y474" s="21">
        <f t="shared" si="43"/>
        <v>70.099999999999994</v>
      </c>
      <c r="Z474" s="15">
        <f t="shared" si="44"/>
        <v>70.099999999999994</v>
      </c>
      <c r="AA474" s="22"/>
    </row>
    <row r="475" spans="1:27" s="26" customFormat="1" x14ac:dyDescent="0.2">
      <c r="A475" s="13" t="s">
        <v>81</v>
      </c>
      <c r="B475" s="13" t="s">
        <v>81</v>
      </c>
      <c r="C475" s="8" t="s">
        <v>159</v>
      </c>
      <c r="D475" s="7">
        <v>10239</v>
      </c>
      <c r="E475" s="30" t="s">
        <v>1</v>
      </c>
      <c r="F475" s="9"/>
      <c r="G475" s="10"/>
      <c r="H475" s="11" t="s">
        <v>31</v>
      </c>
      <c r="I475" s="11" t="s">
        <v>30</v>
      </c>
      <c r="J475" s="8" t="s">
        <v>1101</v>
      </c>
      <c r="K475" s="11" t="s">
        <v>30</v>
      </c>
      <c r="L475" s="14"/>
      <c r="M475" s="36">
        <v>46105.291666666664</v>
      </c>
      <c r="N475" s="36">
        <v>46105.791666666664</v>
      </c>
      <c r="O475" s="11"/>
      <c r="P475" s="11"/>
      <c r="Q475" s="11"/>
      <c r="R475" s="11"/>
      <c r="S475" s="15">
        <f t="shared" si="41"/>
        <v>0</v>
      </c>
      <c r="T475" s="16"/>
      <c r="U475" s="17"/>
      <c r="V475" s="18">
        <v>1</v>
      </c>
      <c r="W475" s="19">
        <v>70.099999999999994</v>
      </c>
      <c r="X475" s="20">
        <f t="shared" si="42"/>
        <v>1</v>
      </c>
      <c r="Y475" s="21">
        <f t="shared" si="43"/>
        <v>70.099999999999994</v>
      </c>
      <c r="Z475" s="15">
        <f t="shared" si="44"/>
        <v>70.099999999999994</v>
      </c>
      <c r="AA475" s="22"/>
    </row>
    <row r="476" spans="1:27" s="26" customFormat="1" x14ac:dyDescent="0.2">
      <c r="A476" s="13" t="s">
        <v>81</v>
      </c>
      <c r="B476" s="13" t="s">
        <v>81</v>
      </c>
      <c r="C476" s="8" t="s">
        <v>214</v>
      </c>
      <c r="D476" s="7">
        <v>10161</v>
      </c>
      <c r="E476" s="30" t="s">
        <v>2</v>
      </c>
      <c r="F476" s="9"/>
      <c r="G476" s="10"/>
      <c r="H476" s="11" t="s">
        <v>31</v>
      </c>
      <c r="I476" s="11" t="s">
        <v>30</v>
      </c>
      <c r="J476" s="8" t="s">
        <v>1331</v>
      </c>
      <c r="K476" s="11" t="s">
        <v>30</v>
      </c>
      <c r="L476" s="14"/>
      <c r="M476" s="36">
        <v>46122.340277777781</v>
      </c>
      <c r="N476" s="36">
        <v>46122.75</v>
      </c>
      <c r="O476" s="11"/>
      <c r="P476" s="11"/>
      <c r="Q476" s="11"/>
      <c r="R476" s="11"/>
      <c r="S476" s="15">
        <f t="shared" si="41"/>
        <v>0</v>
      </c>
      <c r="T476" s="16"/>
      <c r="U476" s="17"/>
      <c r="V476" s="18">
        <v>1</v>
      </c>
      <c r="W476" s="19">
        <v>70.099999999999994</v>
      </c>
      <c r="X476" s="20">
        <f t="shared" si="42"/>
        <v>1</v>
      </c>
      <c r="Y476" s="21">
        <f t="shared" si="43"/>
        <v>70.099999999999994</v>
      </c>
      <c r="Z476" s="15">
        <f t="shared" si="44"/>
        <v>70.099999999999994</v>
      </c>
      <c r="AA476" s="22"/>
    </row>
    <row r="477" spans="1:27" s="26" customFormat="1" x14ac:dyDescent="0.2">
      <c r="A477" s="13" t="s">
        <v>81</v>
      </c>
      <c r="B477" s="13" t="s">
        <v>81</v>
      </c>
      <c r="C477" s="8" t="s">
        <v>356</v>
      </c>
      <c r="D477" s="7">
        <v>10417</v>
      </c>
      <c r="E477" s="30" t="s">
        <v>2</v>
      </c>
      <c r="F477" s="9"/>
      <c r="G477" s="10"/>
      <c r="H477" s="11" t="s">
        <v>31</v>
      </c>
      <c r="I477" s="11" t="s">
        <v>30</v>
      </c>
      <c r="J477" s="8" t="s">
        <v>244</v>
      </c>
      <c r="K477" s="11" t="s">
        <v>30</v>
      </c>
      <c r="L477" s="14"/>
      <c r="M477" s="36">
        <v>46113.423611111109</v>
      </c>
      <c r="N477" s="36">
        <v>46113.802083333336</v>
      </c>
      <c r="O477" s="11"/>
      <c r="P477" s="11"/>
      <c r="Q477" s="11"/>
      <c r="R477" s="11"/>
      <c r="S477" s="15">
        <f t="shared" si="41"/>
        <v>0</v>
      </c>
      <c r="T477" s="16"/>
      <c r="U477" s="17"/>
      <c r="V477" s="18">
        <v>1</v>
      </c>
      <c r="W477" s="19">
        <v>70.099999999999994</v>
      </c>
      <c r="X477" s="20">
        <f t="shared" si="42"/>
        <v>1</v>
      </c>
      <c r="Y477" s="21">
        <f t="shared" si="43"/>
        <v>70.099999999999994</v>
      </c>
      <c r="Z477" s="15">
        <f t="shared" si="44"/>
        <v>70.099999999999994</v>
      </c>
      <c r="AA477" s="22"/>
    </row>
    <row r="478" spans="1:27" s="26" customFormat="1" x14ac:dyDescent="0.2">
      <c r="A478" s="13" t="s">
        <v>81</v>
      </c>
      <c r="B478" s="13" t="s">
        <v>81</v>
      </c>
      <c r="C478" s="8" t="s">
        <v>669</v>
      </c>
      <c r="D478" s="7">
        <v>10872</v>
      </c>
      <c r="E478" s="30" t="s">
        <v>1</v>
      </c>
      <c r="F478" s="9"/>
      <c r="G478" s="10"/>
      <c r="H478" s="11" t="s">
        <v>31</v>
      </c>
      <c r="I478" s="11" t="s">
        <v>30</v>
      </c>
      <c r="J478" s="8" t="s">
        <v>1332</v>
      </c>
      <c r="K478" s="11" t="s">
        <v>30</v>
      </c>
      <c r="L478" s="14"/>
      <c r="M478" s="36">
        <v>46100.333333333336</v>
      </c>
      <c r="N478" s="36">
        <v>46100.708333333336</v>
      </c>
      <c r="O478" s="11"/>
      <c r="P478" s="11"/>
      <c r="Q478" s="11"/>
      <c r="R478" s="11"/>
      <c r="S478" s="15">
        <f t="shared" si="41"/>
        <v>0</v>
      </c>
      <c r="T478" s="16"/>
      <c r="U478" s="17"/>
      <c r="V478" s="18">
        <v>1</v>
      </c>
      <c r="W478" s="19">
        <v>70.099999999999994</v>
      </c>
      <c r="X478" s="20">
        <f t="shared" si="42"/>
        <v>1</v>
      </c>
      <c r="Y478" s="21">
        <f t="shared" si="43"/>
        <v>70.099999999999994</v>
      </c>
      <c r="Z478" s="15">
        <f t="shared" si="44"/>
        <v>70.099999999999994</v>
      </c>
      <c r="AA478" s="22"/>
    </row>
    <row r="479" spans="1:27" s="26" customFormat="1" x14ac:dyDescent="0.2">
      <c r="A479" s="13" t="s">
        <v>81</v>
      </c>
      <c r="B479" s="13" t="s">
        <v>81</v>
      </c>
      <c r="C479" s="8" t="s">
        <v>669</v>
      </c>
      <c r="D479" s="7">
        <v>10872</v>
      </c>
      <c r="E479" s="30" t="s">
        <v>1</v>
      </c>
      <c r="F479" s="9"/>
      <c r="G479" s="10"/>
      <c r="H479" s="11" t="s">
        <v>31</v>
      </c>
      <c r="I479" s="11" t="s">
        <v>30</v>
      </c>
      <c r="J479" s="8" t="s">
        <v>1333</v>
      </c>
      <c r="K479" s="11" t="s">
        <v>30</v>
      </c>
      <c r="L479" s="14"/>
      <c r="M479" s="36">
        <v>46105.333333333336</v>
      </c>
      <c r="N479" s="36">
        <v>46105.708333333336</v>
      </c>
      <c r="O479" s="11"/>
      <c r="P479" s="11"/>
      <c r="Q479" s="11"/>
      <c r="R479" s="11"/>
      <c r="S479" s="15">
        <f t="shared" si="41"/>
        <v>0</v>
      </c>
      <c r="T479" s="16"/>
      <c r="U479" s="17"/>
      <c r="V479" s="18">
        <v>1</v>
      </c>
      <c r="W479" s="19">
        <v>70.099999999999994</v>
      </c>
      <c r="X479" s="20">
        <f t="shared" si="42"/>
        <v>1</v>
      </c>
      <c r="Y479" s="21">
        <f t="shared" si="43"/>
        <v>70.099999999999994</v>
      </c>
      <c r="Z479" s="15">
        <f t="shared" si="44"/>
        <v>70.099999999999994</v>
      </c>
      <c r="AA479" s="22"/>
    </row>
    <row r="480" spans="1:27" s="26" customFormat="1" x14ac:dyDescent="0.2">
      <c r="A480" s="13" t="s">
        <v>81</v>
      </c>
      <c r="B480" s="13" t="s">
        <v>81</v>
      </c>
      <c r="C480" s="8" t="s">
        <v>322</v>
      </c>
      <c r="D480" s="7">
        <v>9984</v>
      </c>
      <c r="E480" s="30" t="s">
        <v>2</v>
      </c>
      <c r="F480" s="9"/>
      <c r="G480" s="10"/>
      <c r="H480" s="11" t="s">
        <v>31</v>
      </c>
      <c r="I480" s="11" t="s">
        <v>30</v>
      </c>
      <c r="J480" s="8" t="s">
        <v>369</v>
      </c>
      <c r="K480" s="11" t="s">
        <v>30</v>
      </c>
      <c r="L480" s="14"/>
      <c r="M480" s="36">
        <v>46112.291666666664</v>
      </c>
      <c r="N480" s="36">
        <v>46112.75</v>
      </c>
      <c r="O480" s="11"/>
      <c r="P480" s="11"/>
      <c r="Q480" s="11"/>
      <c r="R480" s="11"/>
      <c r="S480" s="15">
        <f t="shared" si="41"/>
        <v>0</v>
      </c>
      <c r="T480" s="16"/>
      <c r="U480" s="17"/>
      <c r="V480" s="18">
        <v>1</v>
      </c>
      <c r="W480" s="19">
        <v>70.099999999999994</v>
      </c>
      <c r="X480" s="20">
        <f t="shared" si="42"/>
        <v>1</v>
      </c>
      <c r="Y480" s="21">
        <f t="shared" si="43"/>
        <v>70.099999999999994</v>
      </c>
      <c r="Z480" s="15">
        <f t="shared" si="44"/>
        <v>70.099999999999994</v>
      </c>
      <c r="AA480" s="22"/>
    </row>
    <row r="481" spans="1:27" s="26" customFormat="1" x14ac:dyDescent="0.2">
      <c r="A481" s="13" t="s">
        <v>81</v>
      </c>
      <c r="B481" s="13" t="s">
        <v>81</v>
      </c>
      <c r="C481" s="8" t="s">
        <v>685</v>
      </c>
      <c r="D481" s="7">
        <v>10298</v>
      </c>
      <c r="E481" s="30" t="s">
        <v>1</v>
      </c>
      <c r="F481" s="9"/>
      <c r="G481" s="10"/>
      <c r="H481" s="11" t="s">
        <v>31</v>
      </c>
      <c r="I481" s="11" t="s">
        <v>30</v>
      </c>
      <c r="J481" s="8" t="s">
        <v>1334</v>
      </c>
      <c r="K481" s="11" t="s">
        <v>30</v>
      </c>
      <c r="L481" s="14"/>
      <c r="M481" s="36">
        <v>46092.333333333336</v>
      </c>
      <c r="N481" s="36">
        <v>46092.708333333336</v>
      </c>
      <c r="O481" s="11"/>
      <c r="P481" s="11"/>
      <c r="Q481" s="11"/>
      <c r="R481" s="11"/>
      <c r="S481" s="15">
        <f t="shared" si="41"/>
        <v>0</v>
      </c>
      <c r="T481" s="16"/>
      <c r="U481" s="17"/>
      <c r="V481" s="18">
        <v>1</v>
      </c>
      <c r="W481" s="19">
        <v>70.099999999999994</v>
      </c>
      <c r="X481" s="20">
        <f t="shared" si="42"/>
        <v>1</v>
      </c>
      <c r="Y481" s="21">
        <f t="shared" si="43"/>
        <v>70.099999999999994</v>
      </c>
      <c r="Z481" s="15">
        <f t="shared" si="44"/>
        <v>70.099999999999994</v>
      </c>
      <c r="AA481" s="22"/>
    </row>
    <row r="482" spans="1:27" s="26" customFormat="1" x14ac:dyDescent="0.2">
      <c r="A482" s="13" t="s">
        <v>81</v>
      </c>
      <c r="B482" s="13" t="s">
        <v>81</v>
      </c>
      <c r="C482" s="8" t="s">
        <v>354</v>
      </c>
      <c r="D482" s="7">
        <v>10893</v>
      </c>
      <c r="E482" s="30" t="s">
        <v>1</v>
      </c>
      <c r="F482" s="9"/>
      <c r="G482" s="10"/>
      <c r="H482" s="11" t="s">
        <v>31</v>
      </c>
      <c r="I482" s="11" t="s">
        <v>30</v>
      </c>
      <c r="J482" s="8" t="s">
        <v>1185</v>
      </c>
      <c r="K482" s="11" t="s">
        <v>30</v>
      </c>
      <c r="L482" s="14"/>
      <c r="M482" s="36">
        <v>46092.331944444442</v>
      </c>
      <c r="N482" s="36">
        <v>46092.81527777778</v>
      </c>
      <c r="O482" s="11"/>
      <c r="P482" s="11"/>
      <c r="Q482" s="11"/>
      <c r="R482" s="11"/>
      <c r="S482" s="15">
        <f t="shared" si="41"/>
        <v>0</v>
      </c>
      <c r="T482" s="16"/>
      <c r="U482" s="17"/>
      <c r="V482" s="18">
        <v>1</v>
      </c>
      <c r="W482" s="19">
        <v>70.099999999999994</v>
      </c>
      <c r="X482" s="20">
        <f t="shared" si="42"/>
        <v>1</v>
      </c>
      <c r="Y482" s="21">
        <f t="shared" si="43"/>
        <v>70.099999999999994</v>
      </c>
      <c r="Z482" s="15">
        <f t="shared" si="44"/>
        <v>70.099999999999994</v>
      </c>
      <c r="AA482" s="22"/>
    </row>
    <row r="483" spans="1:27" s="26" customFormat="1" x14ac:dyDescent="0.2">
      <c r="A483" s="13" t="s">
        <v>81</v>
      </c>
      <c r="B483" s="13" t="s">
        <v>81</v>
      </c>
      <c r="C483" s="8" t="s">
        <v>28</v>
      </c>
      <c r="D483" s="7">
        <v>10949</v>
      </c>
      <c r="E483" s="30" t="s">
        <v>1</v>
      </c>
      <c r="F483" s="9"/>
      <c r="G483" s="10"/>
      <c r="H483" s="11" t="s">
        <v>31</v>
      </c>
      <c r="I483" s="11" t="s">
        <v>30</v>
      </c>
      <c r="J483" s="8" t="s">
        <v>1335</v>
      </c>
      <c r="K483" s="11" t="s">
        <v>30</v>
      </c>
      <c r="L483" s="14"/>
      <c r="M483" s="36">
        <v>46122.375694444447</v>
      </c>
      <c r="N483" s="36">
        <v>46122.680555555555</v>
      </c>
      <c r="O483" s="11"/>
      <c r="P483" s="11"/>
      <c r="Q483" s="11"/>
      <c r="R483" s="11"/>
      <c r="S483" s="15">
        <f t="shared" si="41"/>
        <v>0</v>
      </c>
      <c r="T483" s="16"/>
      <c r="U483" s="17"/>
      <c r="V483" s="18">
        <v>1</v>
      </c>
      <c r="W483" s="19">
        <v>70.099999999999994</v>
      </c>
      <c r="X483" s="20">
        <f t="shared" si="42"/>
        <v>1</v>
      </c>
      <c r="Y483" s="21">
        <f t="shared" si="43"/>
        <v>70.099999999999994</v>
      </c>
      <c r="Z483" s="15">
        <f t="shared" si="44"/>
        <v>70.099999999999994</v>
      </c>
      <c r="AA483" s="22"/>
    </row>
    <row r="484" spans="1:27" s="26" customFormat="1" x14ac:dyDescent="0.2">
      <c r="A484" s="13" t="s">
        <v>81</v>
      </c>
      <c r="B484" s="13" t="s">
        <v>81</v>
      </c>
      <c r="C484" s="8" t="s">
        <v>1057</v>
      </c>
      <c r="D484" s="7">
        <v>11083</v>
      </c>
      <c r="E484" s="30" t="s">
        <v>1</v>
      </c>
      <c r="F484" s="9"/>
      <c r="G484" s="10"/>
      <c r="H484" s="11" t="s">
        <v>31</v>
      </c>
      <c r="I484" s="11" t="s">
        <v>30</v>
      </c>
      <c r="J484" s="8" t="s">
        <v>1118</v>
      </c>
      <c r="K484" s="11" t="s">
        <v>30</v>
      </c>
      <c r="L484" s="14"/>
      <c r="M484" s="36">
        <v>46113.257638888892</v>
      </c>
      <c r="N484" s="36">
        <v>46113.693749999999</v>
      </c>
      <c r="O484" s="11"/>
      <c r="P484" s="11"/>
      <c r="Q484" s="11"/>
      <c r="R484" s="11"/>
      <c r="S484" s="15">
        <f t="shared" si="41"/>
        <v>0</v>
      </c>
      <c r="T484" s="16"/>
      <c r="U484" s="17"/>
      <c r="V484" s="18">
        <v>1</v>
      </c>
      <c r="W484" s="19">
        <v>70.099999999999994</v>
      </c>
      <c r="X484" s="20">
        <f t="shared" si="42"/>
        <v>1</v>
      </c>
      <c r="Y484" s="21">
        <f t="shared" si="43"/>
        <v>70.099999999999994</v>
      </c>
      <c r="Z484" s="15">
        <f t="shared" si="44"/>
        <v>70.099999999999994</v>
      </c>
      <c r="AA484" s="22"/>
    </row>
    <row r="485" spans="1:27" s="26" customFormat="1" x14ac:dyDescent="0.2">
      <c r="A485" s="13" t="s">
        <v>81</v>
      </c>
      <c r="B485" s="13" t="s">
        <v>81</v>
      </c>
      <c r="C485" s="8" t="s">
        <v>127</v>
      </c>
      <c r="D485" s="7">
        <v>11022</v>
      </c>
      <c r="E485" s="30" t="s">
        <v>2</v>
      </c>
      <c r="F485" s="9"/>
      <c r="G485" s="10"/>
      <c r="H485" s="11" t="s">
        <v>31</v>
      </c>
      <c r="I485" s="11" t="s">
        <v>30</v>
      </c>
      <c r="J485" s="8" t="s">
        <v>1159</v>
      </c>
      <c r="K485" s="11" t="s">
        <v>30</v>
      </c>
      <c r="L485" s="14"/>
      <c r="M485" s="36">
        <v>46098.402777777781</v>
      </c>
      <c r="N485" s="36">
        <v>46098.795138888891</v>
      </c>
      <c r="O485" s="11"/>
      <c r="P485" s="11"/>
      <c r="Q485" s="11"/>
      <c r="R485" s="11"/>
      <c r="S485" s="15">
        <f t="shared" si="41"/>
        <v>0</v>
      </c>
      <c r="T485" s="16"/>
      <c r="U485" s="17"/>
      <c r="V485" s="18">
        <v>1</v>
      </c>
      <c r="W485" s="19">
        <v>70.099999999999994</v>
      </c>
      <c r="X485" s="20">
        <f t="shared" si="42"/>
        <v>1</v>
      </c>
      <c r="Y485" s="21">
        <f t="shared" si="43"/>
        <v>70.099999999999994</v>
      </c>
      <c r="Z485" s="15">
        <f t="shared" si="44"/>
        <v>70.099999999999994</v>
      </c>
      <c r="AA485" s="22"/>
    </row>
    <row r="486" spans="1:27" s="26" customFormat="1" x14ac:dyDescent="0.2">
      <c r="A486" s="13" t="s">
        <v>81</v>
      </c>
      <c r="B486" s="13" t="s">
        <v>81</v>
      </c>
      <c r="C486" s="8" t="s">
        <v>1065</v>
      </c>
      <c r="D486" s="7">
        <v>11064</v>
      </c>
      <c r="E486" s="30" t="s">
        <v>2</v>
      </c>
      <c r="F486" s="9"/>
      <c r="G486" s="10"/>
      <c r="H486" s="11" t="s">
        <v>31</v>
      </c>
      <c r="I486" s="11" t="s">
        <v>30</v>
      </c>
      <c r="J486" s="8" t="s">
        <v>1336</v>
      </c>
      <c r="K486" s="11" t="s">
        <v>30</v>
      </c>
      <c r="L486" s="14"/>
      <c r="M486" s="36">
        <v>46112.354166666664</v>
      </c>
      <c r="N486" s="36">
        <v>46112.690972222219</v>
      </c>
      <c r="O486" s="11"/>
      <c r="P486" s="11"/>
      <c r="Q486" s="11"/>
      <c r="R486" s="11"/>
      <c r="S486" s="15">
        <f t="shared" si="41"/>
        <v>0</v>
      </c>
      <c r="T486" s="16"/>
      <c r="U486" s="17"/>
      <c r="V486" s="18">
        <v>1</v>
      </c>
      <c r="W486" s="19">
        <v>70.099999999999994</v>
      </c>
      <c r="X486" s="20">
        <f t="shared" si="42"/>
        <v>1</v>
      </c>
      <c r="Y486" s="21">
        <f t="shared" si="43"/>
        <v>70.099999999999994</v>
      </c>
      <c r="Z486" s="15">
        <f t="shared" si="44"/>
        <v>70.099999999999994</v>
      </c>
      <c r="AA486" s="22"/>
    </row>
    <row r="487" spans="1:27" s="26" customFormat="1" x14ac:dyDescent="0.2">
      <c r="A487" s="13" t="s">
        <v>81</v>
      </c>
      <c r="B487" s="13" t="s">
        <v>81</v>
      </c>
      <c r="C487" s="8" t="s">
        <v>395</v>
      </c>
      <c r="D487" s="7">
        <v>11300</v>
      </c>
      <c r="E487" s="30" t="s">
        <v>0</v>
      </c>
      <c r="F487" s="9"/>
      <c r="G487" s="10"/>
      <c r="H487" s="11" t="s">
        <v>31</v>
      </c>
      <c r="I487" s="11" t="s">
        <v>30</v>
      </c>
      <c r="J487" s="8" t="s">
        <v>1337</v>
      </c>
      <c r="K487" s="11" t="s">
        <v>30</v>
      </c>
      <c r="L487" s="14"/>
      <c r="M487" s="36">
        <v>46097.375</v>
      </c>
      <c r="N487" s="36">
        <v>46097.6875</v>
      </c>
      <c r="O487" s="11"/>
      <c r="P487" s="11"/>
      <c r="Q487" s="11"/>
      <c r="R487" s="11"/>
      <c r="S487" s="15">
        <f t="shared" si="41"/>
        <v>0</v>
      </c>
      <c r="T487" s="16"/>
      <c r="U487" s="17"/>
      <c r="V487" s="18">
        <v>1</v>
      </c>
      <c r="W487" s="19">
        <v>70.099999999999994</v>
      </c>
      <c r="X487" s="20">
        <f t="shared" si="42"/>
        <v>1</v>
      </c>
      <c r="Y487" s="21">
        <f t="shared" si="43"/>
        <v>70.099999999999994</v>
      </c>
      <c r="Z487" s="15">
        <f t="shared" si="44"/>
        <v>70.099999999999994</v>
      </c>
      <c r="AA487" s="22"/>
    </row>
    <row r="488" spans="1:27" s="26" customFormat="1" x14ac:dyDescent="0.2">
      <c r="A488" s="13" t="s">
        <v>81</v>
      </c>
      <c r="B488" s="13" t="s">
        <v>81</v>
      </c>
      <c r="C488" s="8" t="s">
        <v>1054</v>
      </c>
      <c r="D488" s="7">
        <v>90368</v>
      </c>
      <c r="E488" s="30" t="s">
        <v>1</v>
      </c>
      <c r="F488" s="9"/>
      <c r="G488" s="10"/>
      <c r="H488" s="11" t="s">
        <v>31</v>
      </c>
      <c r="I488" s="11" t="s">
        <v>30</v>
      </c>
      <c r="J488" s="8" t="s">
        <v>1338</v>
      </c>
      <c r="K488" s="11" t="s">
        <v>30</v>
      </c>
      <c r="L488" s="14"/>
      <c r="M488" s="36">
        <v>46114.34375</v>
      </c>
      <c r="N488" s="36">
        <v>46114.645833333336</v>
      </c>
      <c r="O488" s="11"/>
      <c r="P488" s="11"/>
      <c r="Q488" s="11"/>
      <c r="R488" s="11"/>
      <c r="S488" s="15">
        <f t="shared" si="41"/>
        <v>0</v>
      </c>
      <c r="T488" s="16"/>
      <c r="U488" s="17"/>
      <c r="V488" s="18">
        <v>1</v>
      </c>
      <c r="W488" s="19">
        <v>70.099999999999994</v>
      </c>
      <c r="X488" s="20">
        <f t="shared" si="42"/>
        <v>1</v>
      </c>
      <c r="Y488" s="21">
        <f t="shared" si="43"/>
        <v>70.099999999999994</v>
      </c>
      <c r="Z488" s="15">
        <f t="shared" si="44"/>
        <v>70.099999999999994</v>
      </c>
      <c r="AA488" s="22"/>
    </row>
    <row r="489" spans="1:27" s="26" customFormat="1" x14ac:dyDescent="0.2">
      <c r="A489" s="13" t="s">
        <v>81</v>
      </c>
      <c r="B489" s="13" t="s">
        <v>81</v>
      </c>
      <c r="C489" s="8" t="s">
        <v>90</v>
      </c>
      <c r="D489" s="7">
        <v>11195</v>
      </c>
      <c r="E489" s="30" t="s">
        <v>2</v>
      </c>
      <c r="F489" s="9"/>
      <c r="G489" s="10"/>
      <c r="H489" s="11" t="s">
        <v>31</v>
      </c>
      <c r="I489" s="11" t="s">
        <v>30</v>
      </c>
      <c r="J489" s="8" t="s">
        <v>236</v>
      </c>
      <c r="K489" s="11" t="s">
        <v>30</v>
      </c>
      <c r="L489" s="14"/>
      <c r="M489" s="36">
        <v>46127.291666666664</v>
      </c>
      <c r="N489" s="36">
        <v>46127.75</v>
      </c>
      <c r="O489" s="11"/>
      <c r="P489" s="11"/>
      <c r="Q489" s="11"/>
      <c r="R489" s="11"/>
      <c r="S489" s="15">
        <f t="shared" si="41"/>
        <v>0</v>
      </c>
      <c r="T489" s="16"/>
      <c r="U489" s="17"/>
      <c r="V489" s="18">
        <v>1</v>
      </c>
      <c r="W489" s="19">
        <v>70.099999999999994</v>
      </c>
      <c r="X489" s="20">
        <f t="shared" si="42"/>
        <v>1</v>
      </c>
      <c r="Y489" s="21">
        <f t="shared" si="43"/>
        <v>70.099999999999994</v>
      </c>
      <c r="Z489" s="15">
        <f t="shared" si="44"/>
        <v>70.099999999999994</v>
      </c>
      <c r="AA489" s="22"/>
    </row>
    <row r="490" spans="1:27" s="26" customFormat="1" x14ac:dyDescent="0.2">
      <c r="A490" s="13" t="s">
        <v>81</v>
      </c>
      <c r="B490" s="13" t="s">
        <v>81</v>
      </c>
      <c r="C490" s="8" t="s">
        <v>180</v>
      </c>
      <c r="D490" s="7">
        <v>11151</v>
      </c>
      <c r="E490" s="30" t="s">
        <v>2</v>
      </c>
      <c r="F490" s="9"/>
      <c r="G490" s="10"/>
      <c r="H490" s="11" t="s">
        <v>31</v>
      </c>
      <c r="I490" s="11" t="s">
        <v>30</v>
      </c>
      <c r="J490" s="8" t="s">
        <v>138</v>
      </c>
      <c r="K490" s="11" t="s">
        <v>30</v>
      </c>
      <c r="L490" s="14"/>
      <c r="M490" s="36">
        <v>46003.333333333336</v>
      </c>
      <c r="N490" s="36">
        <v>46003.708333333336</v>
      </c>
      <c r="O490" s="11"/>
      <c r="P490" s="11"/>
      <c r="Q490" s="11"/>
      <c r="R490" s="11"/>
      <c r="S490" s="15">
        <f t="shared" si="41"/>
        <v>0</v>
      </c>
      <c r="T490" s="16"/>
      <c r="U490" s="17"/>
      <c r="V490" s="18">
        <v>1</v>
      </c>
      <c r="W490" s="19">
        <v>70.099999999999994</v>
      </c>
      <c r="X490" s="20">
        <f t="shared" si="42"/>
        <v>1</v>
      </c>
      <c r="Y490" s="21">
        <f t="shared" si="43"/>
        <v>70.099999999999994</v>
      </c>
      <c r="Z490" s="15">
        <f t="shared" si="44"/>
        <v>70.099999999999994</v>
      </c>
      <c r="AA490" s="22"/>
    </row>
    <row r="491" spans="1:27" s="26" customFormat="1" x14ac:dyDescent="0.2">
      <c r="A491" s="13" t="s">
        <v>81</v>
      </c>
      <c r="B491" s="13" t="s">
        <v>81</v>
      </c>
      <c r="C491" s="8" t="s">
        <v>180</v>
      </c>
      <c r="D491" s="7">
        <v>11151</v>
      </c>
      <c r="E491" s="30" t="s">
        <v>2</v>
      </c>
      <c r="F491" s="9"/>
      <c r="G491" s="10"/>
      <c r="H491" s="11" t="s">
        <v>31</v>
      </c>
      <c r="I491" s="11" t="s">
        <v>30</v>
      </c>
      <c r="J491" s="8" t="s">
        <v>162</v>
      </c>
      <c r="K491" s="11" t="s">
        <v>30</v>
      </c>
      <c r="L491" s="14"/>
      <c r="M491" s="36">
        <v>46100.375</v>
      </c>
      <c r="N491" s="36">
        <v>46100.708333333336</v>
      </c>
      <c r="O491" s="11"/>
      <c r="P491" s="11"/>
      <c r="Q491" s="11"/>
      <c r="R491" s="11"/>
      <c r="S491" s="15">
        <f t="shared" si="41"/>
        <v>0</v>
      </c>
      <c r="T491" s="16"/>
      <c r="U491" s="17"/>
      <c r="V491" s="18">
        <v>1</v>
      </c>
      <c r="W491" s="19">
        <v>70.099999999999994</v>
      </c>
      <c r="X491" s="20">
        <f t="shared" si="42"/>
        <v>1</v>
      </c>
      <c r="Y491" s="21">
        <f t="shared" si="43"/>
        <v>70.099999999999994</v>
      </c>
      <c r="Z491" s="15">
        <f t="shared" si="44"/>
        <v>70.099999999999994</v>
      </c>
      <c r="AA491" s="22"/>
    </row>
    <row r="492" spans="1:27" s="26" customFormat="1" x14ac:dyDescent="0.2">
      <c r="A492" s="13" t="s">
        <v>81</v>
      </c>
      <c r="B492" s="13" t="s">
        <v>81</v>
      </c>
      <c r="C492" s="8" t="s">
        <v>180</v>
      </c>
      <c r="D492" s="7">
        <v>11151</v>
      </c>
      <c r="E492" s="30" t="s">
        <v>2</v>
      </c>
      <c r="F492" s="9"/>
      <c r="G492" s="10"/>
      <c r="H492" s="11" t="s">
        <v>31</v>
      </c>
      <c r="I492" s="11" t="s">
        <v>30</v>
      </c>
      <c r="J492" s="8" t="s">
        <v>1111</v>
      </c>
      <c r="K492" s="11" t="s">
        <v>30</v>
      </c>
      <c r="L492" s="14"/>
      <c r="M492" s="36">
        <v>46097.375</v>
      </c>
      <c r="N492" s="36">
        <v>46097.708333333336</v>
      </c>
      <c r="O492" s="11"/>
      <c r="P492" s="11"/>
      <c r="Q492" s="11"/>
      <c r="R492" s="11"/>
      <c r="S492" s="15">
        <f t="shared" si="41"/>
        <v>0</v>
      </c>
      <c r="T492" s="16"/>
      <c r="U492" s="17"/>
      <c r="V492" s="18">
        <v>1</v>
      </c>
      <c r="W492" s="19">
        <v>70.099999999999994</v>
      </c>
      <c r="X492" s="20">
        <f t="shared" si="42"/>
        <v>1</v>
      </c>
      <c r="Y492" s="21">
        <f t="shared" si="43"/>
        <v>70.099999999999994</v>
      </c>
      <c r="Z492" s="15">
        <f t="shared" si="44"/>
        <v>70.099999999999994</v>
      </c>
      <c r="AA492" s="22"/>
    </row>
    <row r="493" spans="1:27" s="26" customFormat="1" x14ac:dyDescent="0.2">
      <c r="A493" s="13" t="s">
        <v>81</v>
      </c>
      <c r="B493" s="13" t="s">
        <v>81</v>
      </c>
      <c r="C493" s="8" t="s">
        <v>180</v>
      </c>
      <c r="D493" s="7">
        <v>11151</v>
      </c>
      <c r="E493" s="30" t="s">
        <v>2</v>
      </c>
      <c r="F493" s="9"/>
      <c r="G493" s="10"/>
      <c r="H493" s="11" t="s">
        <v>31</v>
      </c>
      <c r="I493" s="11" t="s">
        <v>30</v>
      </c>
      <c r="J493" s="8" t="s">
        <v>1339</v>
      </c>
      <c r="K493" s="11" t="s">
        <v>30</v>
      </c>
      <c r="L493" s="14"/>
      <c r="M493" s="36">
        <v>46094.375</v>
      </c>
      <c r="N493" s="36">
        <v>46094.6875</v>
      </c>
      <c r="O493" s="11"/>
      <c r="P493" s="11"/>
      <c r="Q493" s="11"/>
      <c r="R493" s="11"/>
      <c r="S493" s="15">
        <f t="shared" si="41"/>
        <v>0</v>
      </c>
      <c r="T493" s="16"/>
      <c r="U493" s="17"/>
      <c r="V493" s="18">
        <v>1</v>
      </c>
      <c r="W493" s="19">
        <v>70.099999999999994</v>
      </c>
      <c r="X493" s="20">
        <f t="shared" si="42"/>
        <v>1</v>
      </c>
      <c r="Y493" s="21">
        <f t="shared" si="43"/>
        <v>70.099999999999994</v>
      </c>
      <c r="Z493" s="15">
        <f t="shared" si="44"/>
        <v>70.099999999999994</v>
      </c>
      <c r="AA493" s="22"/>
    </row>
    <row r="494" spans="1:27" s="26" customFormat="1" x14ac:dyDescent="0.2">
      <c r="A494" s="13" t="s">
        <v>81</v>
      </c>
      <c r="B494" s="13" t="s">
        <v>81</v>
      </c>
      <c r="C494" s="8" t="s">
        <v>180</v>
      </c>
      <c r="D494" s="7">
        <v>11151</v>
      </c>
      <c r="E494" s="30" t="s">
        <v>2</v>
      </c>
      <c r="F494" s="9"/>
      <c r="G494" s="10"/>
      <c r="H494" s="11" t="s">
        <v>31</v>
      </c>
      <c r="I494" s="11" t="s">
        <v>30</v>
      </c>
      <c r="J494" s="8" t="s">
        <v>1111</v>
      </c>
      <c r="K494" s="11" t="s">
        <v>30</v>
      </c>
      <c r="L494" s="14"/>
      <c r="M494" s="36">
        <v>46098.375</v>
      </c>
      <c r="N494" s="36">
        <v>46098.708333333336</v>
      </c>
      <c r="O494" s="11"/>
      <c r="P494" s="11"/>
      <c r="Q494" s="11"/>
      <c r="R494" s="11"/>
      <c r="S494" s="15">
        <f t="shared" si="41"/>
        <v>0</v>
      </c>
      <c r="T494" s="16"/>
      <c r="U494" s="17"/>
      <c r="V494" s="18">
        <v>1</v>
      </c>
      <c r="W494" s="19">
        <v>70.099999999999994</v>
      </c>
      <c r="X494" s="20">
        <f t="shared" si="42"/>
        <v>1</v>
      </c>
      <c r="Y494" s="21">
        <f t="shared" si="43"/>
        <v>70.099999999999994</v>
      </c>
      <c r="Z494" s="15">
        <f t="shared" si="44"/>
        <v>70.099999999999994</v>
      </c>
      <c r="AA494" s="22"/>
    </row>
    <row r="495" spans="1:27" s="26" customFormat="1" x14ac:dyDescent="0.2">
      <c r="A495" s="13" t="s">
        <v>81</v>
      </c>
      <c r="B495" s="13" t="s">
        <v>81</v>
      </c>
      <c r="C495" s="8" t="s">
        <v>180</v>
      </c>
      <c r="D495" s="7">
        <v>11151</v>
      </c>
      <c r="E495" s="30" t="s">
        <v>2</v>
      </c>
      <c r="F495" s="9"/>
      <c r="G495" s="10"/>
      <c r="H495" s="11" t="s">
        <v>31</v>
      </c>
      <c r="I495" s="11" t="s">
        <v>30</v>
      </c>
      <c r="J495" s="8" t="s">
        <v>162</v>
      </c>
      <c r="K495" s="11" t="s">
        <v>30</v>
      </c>
      <c r="L495" s="14"/>
      <c r="M495" s="36">
        <v>46107.375</v>
      </c>
      <c r="N495" s="36">
        <v>46107.6875</v>
      </c>
      <c r="O495" s="11"/>
      <c r="P495" s="11"/>
      <c r="Q495" s="11"/>
      <c r="R495" s="11"/>
      <c r="S495" s="15">
        <f t="shared" si="41"/>
        <v>0</v>
      </c>
      <c r="T495" s="16"/>
      <c r="U495" s="17"/>
      <c r="V495" s="18">
        <v>1</v>
      </c>
      <c r="W495" s="19">
        <v>70.099999999999994</v>
      </c>
      <c r="X495" s="20">
        <f t="shared" si="42"/>
        <v>1</v>
      </c>
      <c r="Y495" s="21">
        <f t="shared" si="43"/>
        <v>70.099999999999994</v>
      </c>
      <c r="Z495" s="15">
        <f t="shared" si="44"/>
        <v>70.099999999999994</v>
      </c>
      <c r="AA495" s="22"/>
    </row>
    <row r="496" spans="1:27" s="26" customFormat="1" x14ac:dyDescent="0.2">
      <c r="A496" s="13" t="s">
        <v>81</v>
      </c>
      <c r="B496" s="13" t="s">
        <v>81</v>
      </c>
      <c r="C496" s="8" t="s">
        <v>874</v>
      </c>
      <c r="D496" s="7">
        <v>11164</v>
      </c>
      <c r="E496" s="30" t="s">
        <v>2</v>
      </c>
      <c r="F496" s="9"/>
      <c r="G496" s="10"/>
      <c r="H496" s="11" t="s">
        <v>31</v>
      </c>
      <c r="I496" s="11" t="s">
        <v>30</v>
      </c>
      <c r="J496" s="8" t="s">
        <v>1340</v>
      </c>
      <c r="K496" s="11" t="s">
        <v>30</v>
      </c>
      <c r="L496" s="14"/>
      <c r="M496" s="36">
        <v>46070.388888888891</v>
      </c>
      <c r="N496" s="36">
        <v>46070.78125</v>
      </c>
      <c r="O496" s="11"/>
      <c r="P496" s="11"/>
      <c r="Q496" s="11"/>
      <c r="R496" s="11"/>
      <c r="S496" s="15">
        <f t="shared" si="41"/>
        <v>0</v>
      </c>
      <c r="T496" s="16"/>
      <c r="U496" s="17"/>
      <c r="V496" s="18">
        <v>1</v>
      </c>
      <c r="W496" s="19">
        <v>70.099999999999994</v>
      </c>
      <c r="X496" s="20">
        <f t="shared" si="42"/>
        <v>1</v>
      </c>
      <c r="Y496" s="21">
        <f t="shared" si="43"/>
        <v>70.099999999999994</v>
      </c>
      <c r="Z496" s="15">
        <f t="shared" si="44"/>
        <v>70.099999999999994</v>
      </c>
      <c r="AA496" s="22"/>
    </row>
    <row r="497" spans="1:27" s="26" customFormat="1" x14ac:dyDescent="0.2">
      <c r="A497" s="13" t="s">
        <v>81</v>
      </c>
      <c r="B497" s="13" t="s">
        <v>81</v>
      </c>
      <c r="C497" s="8" t="s">
        <v>217</v>
      </c>
      <c r="D497" s="7">
        <v>11282</v>
      </c>
      <c r="E497" s="30" t="s">
        <v>1</v>
      </c>
      <c r="F497" s="9"/>
      <c r="G497" s="10"/>
      <c r="H497" s="11" t="s">
        <v>31</v>
      </c>
      <c r="I497" s="11" t="s">
        <v>30</v>
      </c>
      <c r="J497" s="8" t="s">
        <v>424</v>
      </c>
      <c r="K497" s="11" t="s">
        <v>30</v>
      </c>
      <c r="L497" s="14"/>
      <c r="M497" s="36">
        <v>46042.430555555555</v>
      </c>
      <c r="N497" s="36">
        <v>46042.809027777781</v>
      </c>
      <c r="O497" s="11"/>
      <c r="P497" s="11"/>
      <c r="Q497" s="11"/>
      <c r="R497" s="11"/>
      <c r="S497" s="15">
        <f t="shared" ref="S497:S560" si="45">Q497+R497</f>
        <v>0</v>
      </c>
      <c r="T497" s="16"/>
      <c r="U497" s="17"/>
      <c r="V497" s="18">
        <v>1</v>
      </c>
      <c r="W497" s="19">
        <v>70.099999999999994</v>
      </c>
      <c r="X497" s="20">
        <f t="shared" ref="X497:X560" si="46">T497+V497</f>
        <v>1</v>
      </c>
      <c r="Y497" s="21">
        <f t="shared" ref="Y497:Y560" si="47">(T497*U497)+(V497*W497)</f>
        <v>70.099999999999994</v>
      </c>
      <c r="Z497" s="15">
        <f t="shared" ref="Z497:Z560" si="48">S497+Y497</f>
        <v>70.099999999999994</v>
      </c>
      <c r="AA497" s="22"/>
    </row>
    <row r="498" spans="1:27" s="26" customFormat="1" x14ac:dyDescent="0.2">
      <c r="A498" s="13" t="s">
        <v>81</v>
      </c>
      <c r="B498" s="13" t="s">
        <v>81</v>
      </c>
      <c r="C498" s="8" t="s">
        <v>688</v>
      </c>
      <c r="D498" s="7">
        <v>9578</v>
      </c>
      <c r="E498" s="30" t="s">
        <v>1</v>
      </c>
      <c r="F498" s="9"/>
      <c r="G498" s="10"/>
      <c r="H498" s="11" t="s">
        <v>31</v>
      </c>
      <c r="I498" s="11" t="s">
        <v>30</v>
      </c>
      <c r="J498" s="8" t="s">
        <v>1341</v>
      </c>
      <c r="K498" s="11" t="s">
        <v>30</v>
      </c>
      <c r="L498" s="14"/>
      <c r="M498" s="36">
        <v>46093.541666666664</v>
      </c>
      <c r="N498" s="36">
        <v>46093.8125</v>
      </c>
      <c r="O498" s="11"/>
      <c r="P498" s="11"/>
      <c r="Q498" s="11"/>
      <c r="R498" s="11"/>
      <c r="S498" s="15">
        <f t="shared" si="45"/>
        <v>0</v>
      </c>
      <c r="T498" s="16"/>
      <c r="U498" s="17"/>
      <c r="V498" s="18">
        <v>1</v>
      </c>
      <c r="W498" s="19">
        <v>70.099999999999994</v>
      </c>
      <c r="X498" s="20">
        <f t="shared" si="46"/>
        <v>1</v>
      </c>
      <c r="Y498" s="21">
        <f t="shared" si="47"/>
        <v>70.099999999999994</v>
      </c>
      <c r="Z498" s="15">
        <f t="shared" si="48"/>
        <v>70.099999999999994</v>
      </c>
      <c r="AA498" s="22"/>
    </row>
    <row r="499" spans="1:27" s="26" customFormat="1" x14ac:dyDescent="0.2">
      <c r="A499" s="13" t="s">
        <v>81</v>
      </c>
      <c r="B499" s="13" t="s">
        <v>81</v>
      </c>
      <c r="C499" s="8" t="s">
        <v>210</v>
      </c>
      <c r="D499" s="7">
        <v>8470</v>
      </c>
      <c r="E499" s="30" t="s">
        <v>2</v>
      </c>
      <c r="F499" s="9"/>
      <c r="G499" s="10"/>
      <c r="H499" s="11" t="s">
        <v>31</v>
      </c>
      <c r="I499" s="11" t="s">
        <v>30</v>
      </c>
      <c r="J499" s="8" t="s">
        <v>701</v>
      </c>
      <c r="K499" s="11" t="s">
        <v>30</v>
      </c>
      <c r="L499" s="14"/>
      <c r="M499" s="36">
        <v>46107.364583333336</v>
      </c>
      <c r="N499" s="36">
        <v>46107.684027777781</v>
      </c>
      <c r="O499" s="11"/>
      <c r="P499" s="11"/>
      <c r="Q499" s="11"/>
      <c r="R499" s="11"/>
      <c r="S499" s="15">
        <f t="shared" si="45"/>
        <v>0</v>
      </c>
      <c r="T499" s="16"/>
      <c r="U499" s="17"/>
      <c r="V499" s="18">
        <v>1</v>
      </c>
      <c r="W499" s="19">
        <v>70.099999999999994</v>
      </c>
      <c r="X499" s="20">
        <f t="shared" si="46"/>
        <v>1</v>
      </c>
      <c r="Y499" s="21">
        <f t="shared" si="47"/>
        <v>70.099999999999994</v>
      </c>
      <c r="Z499" s="15">
        <f t="shared" si="48"/>
        <v>70.099999999999994</v>
      </c>
      <c r="AA499" s="22"/>
    </row>
    <row r="500" spans="1:27" s="26" customFormat="1" x14ac:dyDescent="0.2">
      <c r="A500" s="13" t="s">
        <v>81</v>
      </c>
      <c r="B500" s="13" t="s">
        <v>81</v>
      </c>
      <c r="C500" s="8" t="s">
        <v>658</v>
      </c>
      <c r="D500" s="7">
        <v>9142</v>
      </c>
      <c r="E500" s="30" t="s">
        <v>3</v>
      </c>
      <c r="F500" s="9"/>
      <c r="G500" s="10"/>
      <c r="H500" s="11" t="s">
        <v>31</v>
      </c>
      <c r="I500" s="11" t="s">
        <v>30</v>
      </c>
      <c r="J500" s="8" t="s">
        <v>1079</v>
      </c>
      <c r="K500" s="11" t="s">
        <v>30</v>
      </c>
      <c r="L500" s="14"/>
      <c r="M500" s="36">
        <v>46079.422222222223</v>
      </c>
      <c r="N500" s="36">
        <v>46079.807638888888</v>
      </c>
      <c r="O500" s="11"/>
      <c r="P500" s="11"/>
      <c r="Q500" s="11"/>
      <c r="R500" s="11"/>
      <c r="S500" s="15">
        <f t="shared" si="45"/>
        <v>0</v>
      </c>
      <c r="T500" s="16"/>
      <c r="U500" s="17"/>
      <c r="V500" s="18">
        <v>1</v>
      </c>
      <c r="W500" s="19">
        <v>70.099999999999994</v>
      </c>
      <c r="X500" s="20">
        <f t="shared" si="46"/>
        <v>1</v>
      </c>
      <c r="Y500" s="21">
        <f t="shared" si="47"/>
        <v>70.099999999999994</v>
      </c>
      <c r="Z500" s="15">
        <f t="shared" si="48"/>
        <v>70.099999999999994</v>
      </c>
      <c r="AA500" s="22"/>
    </row>
    <row r="501" spans="1:27" s="26" customFormat="1" x14ac:dyDescent="0.2">
      <c r="A501" s="13" t="s">
        <v>81</v>
      </c>
      <c r="B501" s="13" t="s">
        <v>81</v>
      </c>
      <c r="C501" s="8" t="s">
        <v>658</v>
      </c>
      <c r="D501" s="7">
        <v>9142</v>
      </c>
      <c r="E501" s="30" t="s">
        <v>3</v>
      </c>
      <c r="F501" s="9"/>
      <c r="G501" s="10"/>
      <c r="H501" s="11" t="s">
        <v>31</v>
      </c>
      <c r="I501" s="11" t="s">
        <v>30</v>
      </c>
      <c r="J501" s="8" t="s">
        <v>1342</v>
      </c>
      <c r="K501" s="11" t="s">
        <v>30</v>
      </c>
      <c r="L501" s="14"/>
      <c r="M501" s="36">
        <v>46060.479166666664</v>
      </c>
      <c r="N501" s="36">
        <v>46060.821527777778</v>
      </c>
      <c r="O501" s="11"/>
      <c r="P501" s="11"/>
      <c r="Q501" s="11"/>
      <c r="R501" s="11"/>
      <c r="S501" s="15">
        <f t="shared" si="45"/>
        <v>0</v>
      </c>
      <c r="T501" s="16"/>
      <c r="U501" s="17"/>
      <c r="V501" s="18">
        <v>1</v>
      </c>
      <c r="W501" s="19">
        <v>70.099999999999994</v>
      </c>
      <c r="X501" s="20">
        <f t="shared" si="46"/>
        <v>1</v>
      </c>
      <c r="Y501" s="21">
        <f t="shared" si="47"/>
        <v>70.099999999999994</v>
      </c>
      <c r="Z501" s="15">
        <f t="shared" si="48"/>
        <v>70.099999999999994</v>
      </c>
      <c r="AA501" s="22"/>
    </row>
    <row r="502" spans="1:27" s="26" customFormat="1" x14ac:dyDescent="0.2">
      <c r="A502" s="13" t="s">
        <v>81</v>
      </c>
      <c r="B502" s="13" t="s">
        <v>81</v>
      </c>
      <c r="C502" s="8" t="s">
        <v>43</v>
      </c>
      <c r="D502" s="7">
        <v>7526</v>
      </c>
      <c r="E502" s="30" t="s">
        <v>3</v>
      </c>
      <c r="F502" s="9"/>
      <c r="G502" s="10"/>
      <c r="H502" s="11" t="s">
        <v>31</v>
      </c>
      <c r="I502" s="11" t="s">
        <v>30</v>
      </c>
      <c r="J502" s="8" t="s">
        <v>434</v>
      </c>
      <c r="K502" s="11" t="s">
        <v>30</v>
      </c>
      <c r="L502" s="14"/>
      <c r="M502" s="36">
        <v>46126.348611111112</v>
      </c>
      <c r="N502" s="36">
        <v>46126.811111111114</v>
      </c>
      <c r="O502" s="11"/>
      <c r="P502" s="11"/>
      <c r="Q502" s="11"/>
      <c r="R502" s="11"/>
      <c r="S502" s="15">
        <f t="shared" si="45"/>
        <v>0</v>
      </c>
      <c r="T502" s="16"/>
      <c r="U502" s="17"/>
      <c r="V502" s="18">
        <v>1</v>
      </c>
      <c r="W502" s="19">
        <v>70.099999999999994</v>
      </c>
      <c r="X502" s="20">
        <f t="shared" si="46"/>
        <v>1</v>
      </c>
      <c r="Y502" s="21">
        <f t="shared" si="47"/>
        <v>70.099999999999994</v>
      </c>
      <c r="Z502" s="15">
        <f t="shared" si="48"/>
        <v>70.099999999999994</v>
      </c>
      <c r="AA502" s="22"/>
    </row>
    <row r="503" spans="1:27" s="26" customFormat="1" x14ac:dyDescent="0.2">
      <c r="A503" s="13" t="s">
        <v>81</v>
      </c>
      <c r="B503" s="13" t="s">
        <v>81</v>
      </c>
      <c r="C503" s="8" t="s">
        <v>1032</v>
      </c>
      <c r="D503" s="7">
        <v>8490</v>
      </c>
      <c r="E503" s="30" t="s">
        <v>0</v>
      </c>
      <c r="F503" s="9"/>
      <c r="G503" s="10"/>
      <c r="H503" s="11" t="s">
        <v>31</v>
      </c>
      <c r="I503" s="11" t="s">
        <v>30</v>
      </c>
      <c r="J503" s="8" t="s">
        <v>314</v>
      </c>
      <c r="K503" s="11" t="s">
        <v>30</v>
      </c>
      <c r="L503" s="14"/>
      <c r="M503" s="36">
        <v>46118.333333333336</v>
      </c>
      <c r="N503" s="36">
        <v>46118.71597222222</v>
      </c>
      <c r="O503" s="11"/>
      <c r="P503" s="11"/>
      <c r="Q503" s="11"/>
      <c r="R503" s="11"/>
      <c r="S503" s="15">
        <f t="shared" si="45"/>
        <v>0</v>
      </c>
      <c r="T503" s="16"/>
      <c r="U503" s="17"/>
      <c r="V503" s="18">
        <v>1</v>
      </c>
      <c r="W503" s="19">
        <v>70.099999999999994</v>
      </c>
      <c r="X503" s="20">
        <f t="shared" si="46"/>
        <v>1</v>
      </c>
      <c r="Y503" s="21">
        <f t="shared" si="47"/>
        <v>70.099999999999994</v>
      </c>
      <c r="Z503" s="15">
        <f t="shared" si="48"/>
        <v>70.099999999999994</v>
      </c>
      <c r="AA503" s="22"/>
    </row>
    <row r="504" spans="1:27" s="26" customFormat="1" x14ac:dyDescent="0.2">
      <c r="A504" s="13" t="s">
        <v>81</v>
      </c>
      <c r="B504" s="13" t="s">
        <v>81</v>
      </c>
      <c r="C504" s="8" t="s">
        <v>211</v>
      </c>
      <c r="D504" s="7">
        <v>8123</v>
      </c>
      <c r="E504" s="30" t="s">
        <v>3</v>
      </c>
      <c r="F504" s="9"/>
      <c r="G504" s="10"/>
      <c r="H504" s="11" t="s">
        <v>31</v>
      </c>
      <c r="I504" s="11" t="s">
        <v>30</v>
      </c>
      <c r="J504" s="8" t="s">
        <v>1343</v>
      </c>
      <c r="K504" s="11" t="s">
        <v>30</v>
      </c>
      <c r="L504" s="14"/>
      <c r="M504" s="36">
        <v>46129.354166666664</v>
      </c>
      <c r="N504" s="36">
        <v>46129.645833333336</v>
      </c>
      <c r="O504" s="11"/>
      <c r="P504" s="11"/>
      <c r="Q504" s="11"/>
      <c r="R504" s="11"/>
      <c r="S504" s="15">
        <f t="shared" si="45"/>
        <v>0</v>
      </c>
      <c r="T504" s="16"/>
      <c r="U504" s="17"/>
      <c r="V504" s="18">
        <v>1</v>
      </c>
      <c r="W504" s="19">
        <v>70.099999999999994</v>
      </c>
      <c r="X504" s="20">
        <f t="shared" si="46"/>
        <v>1</v>
      </c>
      <c r="Y504" s="21">
        <f t="shared" si="47"/>
        <v>70.099999999999994</v>
      </c>
      <c r="Z504" s="15">
        <f t="shared" si="48"/>
        <v>70.099999999999994</v>
      </c>
      <c r="AA504" s="22"/>
    </row>
    <row r="505" spans="1:27" s="26" customFormat="1" x14ac:dyDescent="0.2">
      <c r="A505" s="13" t="s">
        <v>81</v>
      </c>
      <c r="B505" s="13" t="s">
        <v>81</v>
      </c>
      <c r="C505" s="8" t="s">
        <v>211</v>
      </c>
      <c r="D505" s="7">
        <v>8123</v>
      </c>
      <c r="E505" s="30" t="s">
        <v>3</v>
      </c>
      <c r="F505" s="9"/>
      <c r="G505" s="10"/>
      <c r="H505" s="11" t="s">
        <v>31</v>
      </c>
      <c r="I505" s="11" t="s">
        <v>30</v>
      </c>
      <c r="J505" s="8" t="s">
        <v>1117</v>
      </c>
      <c r="K505" s="11" t="s">
        <v>30</v>
      </c>
      <c r="L505" s="14"/>
      <c r="M505" s="36">
        <v>46121.375</v>
      </c>
      <c r="N505" s="36">
        <v>46121.680555555555</v>
      </c>
      <c r="O505" s="11"/>
      <c r="P505" s="11"/>
      <c r="Q505" s="11"/>
      <c r="R505" s="11"/>
      <c r="S505" s="15">
        <f t="shared" si="45"/>
        <v>0</v>
      </c>
      <c r="T505" s="16"/>
      <c r="U505" s="17"/>
      <c r="V505" s="18">
        <v>1</v>
      </c>
      <c r="W505" s="19">
        <v>70.099999999999994</v>
      </c>
      <c r="X505" s="20">
        <f t="shared" si="46"/>
        <v>1</v>
      </c>
      <c r="Y505" s="21">
        <f t="shared" si="47"/>
        <v>70.099999999999994</v>
      </c>
      <c r="Z505" s="15">
        <f t="shared" si="48"/>
        <v>70.099999999999994</v>
      </c>
      <c r="AA505" s="22"/>
    </row>
    <row r="506" spans="1:27" s="26" customFormat="1" x14ac:dyDescent="0.2">
      <c r="A506" s="13" t="s">
        <v>81</v>
      </c>
      <c r="B506" s="13" t="s">
        <v>81</v>
      </c>
      <c r="C506" s="8" t="s">
        <v>84</v>
      </c>
      <c r="D506" s="7">
        <v>7775</v>
      </c>
      <c r="E506" s="30" t="s">
        <v>3</v>
      </c>
      <c r="F506" s="9"/>
      <c r="G506" s="10"/>
      <c r="H506" s="11" t="s">
        <v>31</v>
      </c>
      <c r="I506" s="11" t="s">
        <v>30</v>
      </c>
      <c r="J506" s="8" t="s">
        <v>1344</v>
      </c>
      <c r="K506" s="11" t="s">
        <v>30</v>
      </c>
      <c r="L506" s="14"/>
      <c r="M506" s="36">
        <v>46107.347222222219</v>
      </c>
      <c r="N506" s="36">
        <v>46107.777777777781</v>
      </c>
      <c r="O506" s="11"/>
      <c r="P506" s="11"/>
      <c r="Q506" s="11"/>
      <c r="R506" s="11"/>
      <c r="S506" s="15">
        <f t="shared" si="45"/>
        <v>0</v>
      </c>
      <c r="T506" s="16"/>
      <c r="U506" s="17"/>
      <c r="V506" s="18">
        <v>1</v>
      </c>
      <c r="W506" s="19">
        <v>70.099999999999994</v>
      </c>
      <c r="X506" s="20">
        <f t="shared" si="46"/>
        <v>1</v>
      </c>
      <c r="Y506" s="21">
        <f t="shared" si="47"/>
        <v>70.099999999999994</v>
      </c>
      <c r="Z506" s="15">
        <f t="shared" si="48"/>
        <v>70.099999999999994</v>
      </c>
      <c r="AA506" s="22"/>
    </row>
    <row r="507" spans="1:27" s="26" customFormat="1" x14ac:dyDescent="0.2">
      <c r="A507" s="13" t="s">
        <v>81</v>
      </c>
      <c r="B507" s="13" t="s">
        <v>81</v>
      </c>
      <c r="C507" s="8" t="s">
        <v>93</v>
      </c>
      <c r="D507" s="7">
        <v>7371</v>
      </c>
      <c r="E507" s="30" t="s">
        <v>3</v>
      </c>
      <c r="F507" s="9"/>
      <c r="G507" s="10"/>
      <c r="H507" s="11" t="s">
        <v>31</v>
      </c>
      <c r="I507" s="11" t="s">
        <v>30</v>
      </c>
      <c r="J507" s="8" t="s">
        <v>37</v>
      </c>
      <c r="K507" s="11" t="s">
        <v>30</v>
      </c>
      <c r="L507" s="14"/>
      <c r="M507" s="36">
        <v>46101.385416666664</v>
      </c>
      <c r="N507" s="36">
        <v>46101.688888888886</v>
      </c>
      <c r="O507" s="11"/>
      <c r="P507" s="11"/>
      <c r="Q507" s="11"/>
      <c r="R507" s="11"/>
      <c r="S507" s="15">
        <f t="shared" si="45"/>
        <v>0</v>
      </c>
      <c r="T507" s="16"/>
      <c r="U507" s="17"/>
      <c r="V507" s="18">
        <v>1</v>
      </c>
      <c r="W507" s="19">
        <v>70.099999999999994</v>
      </c>
      <c r="X507" s="20">
        <f t="shared" si="46"/>
        <v>1</v>
      </c>
      <c r="Y507" s="21">
        <f t="shared" si="47"/>
        <v>70.099999999999994</v>
      </c>
      <c r="Z507" s="15">
        <f t="shared" si="48"/>
        <v>70.099999999999994</v>
      </c>
      <c r="AA507" s="22"/>
    </row>
    <row r="508" spans="1:27" s="26" customFormat="1" x14ac:dyDescent="0.2">
      <c r="A508" s="13" t="s">
        <v>81</v>
      </c>
      <c r="B508" s="13" t="s">
        <v>81</v>
      </c>
      <c r="C508" s="8" t="s">
        <v>1063</v>
      </c>
      <c r="D508" s="7">
        <v>8564</v>
      </c>
      <c r="E508" s="30" t="s">
        <v>1</v>
      </c>
      <c r="F508" s="9"/>
      <c r="G508" s="10"/>
      <c r="H508" s="11" t="s">
        <v>31</v>
      </c>
      <c r="I508" s="11" t="s">
        <v>30</v>
      </c>
      <c r="J508" s="8" t="s">
        <v>1345</v>
      </c>
      <c r="K508" s="11" t="s">
        <v>30</v>
      </c>
      <c r="L508" s="14"/>
      <c r="M508" s="36">
        <v>46119.295138888891</v>
      </c>
      <c r="N508" s="36">
        <v>46119.765972222223</v>
      </c>
      <c r="O508" s="11"/>
      <c r="P508" s="11"/>
      <c r="Q508" s="11"/>
      <c r="R508" s="11"/>
      <c r="S508" s="15">
        <f t="shared" si="45"/>
        <v>0</v>
      </c>
      <c r="T508" s="16"/>
      <c r="U508" s="17"/>
      <c r="V508" s="18">
        <v>1</v>
      </c>
      <c r="W508" s="19">
        <v>70.099999999999994</v>
      </c>
      <c r="X508" s="20">
        <f t="shared" si="46"/>
        <v>1</v>
      </c>
      <c r="Y508" s="21">
        <f t="shared" si="47"/>
        <v>70.099999999999994</v>
      </c>
      <c r="Z508" s="15">
        <f t="shared" si="48"/>
        <v>70.099999999999994</v>
      </c>
      <c r="AA508" s="22"/>
    </row>
    <row r="509" spans="1:27" s="26" customFormat="1" x14ac:dyDescent="0.2">
      <c r="A509" s="13" t="s">
        <v>81</v>
      </c>
      <c r="B509" s="13" t="s">
        <v>81</v>
      </c>
      <c r="C509" s="8" t="s">
        <v>45</v>
      </c>
      <c r="D509" s="7">
        <v>8821</v>
      </c>
      <c r="E509" s="30" t="s">
        <v>2</v>
      </c>
      <c r="F509" s="9"/>
      <c r="G509" s="10"/>
      <c r="H509" s="11" t="s">
        <v>31</v>
      </c>
      <c r="I509" s="11" t="s">
        <v>30</v>
      </c>
      <c r="J509" s="8" t="s">
        <v>1162</v>
      </c>
      <c r="K509" s="11" t="s">
        <v>30</v>
      </c>
      <c r="L509" s="14"/>
      <c r="M509" s="36">
        <v>46107.435416666667</v>
      </c>
      <c r="N509" s="36">
        <v>46107.746527777781</v>
      </c>
      <c r="O509" s="11"/>
      <c r="P509" s="11"/>
      <c r="Q509" s="11"/>
      <c r="R509" s="11"/>
      <c r="S509" s="15">
        <f t="shared" si="45"/>
        <v>0</v>
      </c>
      <c r="T509" s="16"/>
      <c r="U509" s="17"/>
      <c r="V509" s="18">
        <v>1</v>
      </c>
      <c r="W509" s="19">
        <v>70.099999999999994</v>
      </c>
      <c r="X509" s="20">
        <f t="shared" si="46"/>
        <v>1</v>
      </c>
      <c r="Y509" s="21">
        <f t="shared" si="47"/>
        <v>70.099999999999994</v>
      </c>
      <c r="Z509" s="15">
        <f t="shared" si="48"/>
        <v>70.099999999999994</v>
      </c>
      <c r="AA509" s="22"/>
    </row>
    <row r="510" spans="1:27" s="26" customFormat="1" x14ac:dyDescent="0.2">
      <c r="A510" s="13" t="s">
        <v>81</v>
      </c>
      <c r="B510" s="13" t="s">
        <v>81</v>
      </c>
      <c r="C510" s="8" t="s">
        <v>45</v>
      </c>
      <c r="D510" s="7">
        <v>8821</v>
      </c>
      <c r="E510" s="30" t="s">
        <v>2</v>
      </c>
      <c r="F510" s="9"/>
      <c r="G510" s="10"/>
      <c r="H510" s="11" t="s">
        <v>31</v>
      </c>
      <c r="I510" s="11" t="s">
        <v>30</v>
      </c>
      <c r="J510" s="8" t="s">
        <v>1346</v>
      </c>
      <c r="K510" s="11" t="s">
        <v>30</v>
      </c>
      <c r="L510" s="14"/>
      <c r="M510" s="36">
        <v>46106.384027777778</v>
      </c>
      <c r="N510" s="36">
        <v>46106.703472222223</v>
      </c>
      <c r="O510" s="11"/>
      <c r="P510" s="11"/>
      <c r="Q510" s="11"/>
      <c r="R510" s="11"/>
      <c r="S510" s="15">
        <f t="shared" si="45"/>
        <v>0</v>
      </c>
      <c r="T510" s="16"/>
      <c r="U510" s="17"/>
      <c r="V510" s="18">
        <v>1</v>
      </c>
      <c r="W510" s="19">
        <v>70.099999999999994</v>
      </c>
      <c r="X510" s="20">
        <f t="shared" si="46"/>
        <v>1</v>
      </c>
      <c r="Y510" s="21">
        <f t="shared" si="47"/>
        <v>70.099999999999994</v>
      </c>
      <c r="Z510" s="15">
        <f t="shared" si="48"/>
        <v>70.099999999999994</v>
      </c>
      <c r="AA510" s="22"/>
    </row>
    <row r="511" spans="1:27" s="26" customFormat="1" x14ac:dyDescent="0.2">
      <c r="A511" s="13" t="s">
        <v>81</v>
      </c>
      <c r="B511" s="13" t="s">
        <v>81</v>
      </c>
      <c r="C511" s="8" t="s">
        <v>45</v>
      </c>
      <c r="D511" s="7">
        <v>8821</v>
      </c>
      <c r="E511" s="30" t="s">
        <v>2</v>
      </c>
      <c r="F511" s="9"/>
      <c r="G511" s="10"/>
      <c r="H511" s="11" t="s">
        <v>31</v>
      </c>
      <c r="I511" s="11" t="s">
        <v>30</v>
      </c>
      <c r="J511" s="8" t="s">
        <v>1347</v>
      </c>
      <c r="K511" s="11" t="s">
        <v>30</v>
      </c>
      <c r="L511" s="14"/>
      <c r="M511" s="36">
        <v>46105.381944444445</v>
      </c>
      <c r="N511" s="36">
        <v>46105.688194444447</v>
      </c>
      <c r="O511" s="11"/>
      <c r="P511" s="11"/>
      <c r="Q511" s="11"/>
      <c r="R511" s="11"/>
      <c r="S511" s="15">
        <f t="shared" si="45"/>
        <v>0</v>
      </c>
      <c r="T511" s="16"/>
      <c r="U511" s="17"/>
      <c r="V511" s="18">
        <v>1</v>
      </c>
      <c r="W511" s="19">
        <v>70.099999999999994</v>
      </c>
      <c r="X511" s="20">
        <f t="shared" si="46"/>
        <v>1</v>
      </c>
      <c r="Y511" s="21">
        <f t="shared" si="47"/>
        <v>70.099999999999994</v>
      </c>
      <c r="Z511" s="15">
        <f t="shared" si="48"/>
        <v>70.099999999999994</v>
      </c>
      <c r="AA511" s="22"/>
    </row>
    <row r="512" spans="1:27" s="26" customFormat="1" x14ac:dyDescent="0.2">
      <c r="A512" s="13" t="s">
        <v>81</v>
      </c>
      <c r="B512" s="13" t="s">
        <v>81</v>
      </c>
      <c r="C512" s="8" t="s">
        <v>40</v>
      </c>
      <c r="D512" s="7">
        <v>7656</v>
      </c>
      <c r="E512" s="30" t="s">
        <v>2</v>
      </c>
      <c r="F512" s="9"/>
      <c r="G512" s="10"/>
      <c r="H512" s="11" t="s">
        <v>31</v>
      </c>
      <c r="I512" s="11" t="s">
        <v>30</v>
      </c>
      <c r="J512" s="8" t="s">
        <v>1348</v>
      </c>
      <c r="K512" s="11" t="s">
        <v>30</v>
      </c>
      <c r="L512" s="14"/>
      <c r="M512" s="36">
        <v>46086.333333333336</v>
      </c>
      <c r="N512" s="36">
        <v>46086.67083333333</v>
      </c>
      <c r="O512" s="11"/>
      <c r="P512" s="11"/>
      <c r="Q512" s="11"/>
      <c r="R512" s="11"/>
      <c r="S512" s="15">
        <f t="shared" si="45"/>
        <v>0</v>
      </c>
      <c r="T512" s="16"/>
      <c r="U512" s="17"/>
      <c r="V512" s="18">
        <v>1</v>
      </c>
      <c r="W512" s="19">
        <v>70.099999999999994</v>
      </c>
      <c r="X512" s="20">
        <f t="shared" si="46"/>
        <v>1</v>
      </c>
      <c r="Y512" s="21">
        <f t="shared" si="47"/>
        <v>70.099999999999994</v>
      </c>
      <c r="Z512" s="15">
        <f t="shared" si="48"/>
        <v>70.099999999999994</v>
      </c>
      <c r="AA512" s="22"/>
    </row>
    <row r="513" spans="1:27" s="26" customFormat="1" x14ac:dyDescent="0.2">
      <c r="A513" s="13" t="s">
        <v>81</v>
      </c>
      <c r="B513" s="13" t="s">
        <v>81</v>
      </c>
      <c r="C513" s="8" t="s">
        <v>33</v>
      </c>
      <c r="D513" s="7">
        <v>7700</v>
      </c>
      <c r="E513" s="30" t="s">
        <v>1</v>
      </c>
      <c r="F513" s="9"/>
      <c r="G513" s="10"/>
      <c r="H513" s="11" t="s">
        <v>31</v>
      </c>
      <c r="I513" s="11" t="s">
        <v>30</v>
      </c>
      <c r="J513" s="8" t="s">
        <v>1349</v>
      </c>
      <c r="K513" s="11" t="s">
        <v>30</v>
      </c>
      <c r="L513" s="14"/>
      <c r="M513" s="36">
        <v>46125.333333333336</v>
      </c>
      <c r="N513" s="36">
        <v>46125.708333333336</v>
      </c>
      <c r="O513" s="11"/>
      <c r="P513" s="11"/>
      <c r="Q513" s="11"/>
      <c r="R513" s="11"/>
      <c r="S513" s="15">
        <f t="shared" si="45"/>
        <v>0</v>
      </c>
      <c r="T513" s="16"/>
      <c r="U513" s="17"/>
      <c r="V513" s="18">
        <v>1</v>
      </c>
      <c r="W513" s="19">
        <v>70.099999999999994</v>
      </c>
      <c r="X513" s="20">
        <f t="shared" si="46"/>
        <v>1</v>
      </c>
      <c r="Y513" s="21">
        <f t="shared" si="47"/>
        <v>70.099999999999994</v>
      </c>
      <c r="Z513" s="15">
        <f t="shared" si="48"/>
        <v>70.099999999999994</v>
      </c>
      <c r="AA513" s="22"/>
    </row>
    <row r="514" spans="1:27" s="26" customFormat="1" x14ac:dyDescent="0.2">
      <c r="A514" s="13" t="s">
        <v>81</v>
      </c>
      <c r="B514" s="13" t="s">
        <v>81</v>
      </c>
      <c r="C514" s="8" t="s">
        <v>11</v>
      </c>
      <c r="D514" s="7">
        <v>7867</v>
      </c>
      <c r="E514" s="30" t="s">
        <v>2</v>
      </c>
      <c r="F514" s="9"/>
      <c r="G514" s="10"/>
      <c r="H514" s="11" t="s">
        <v>31</v>
      </c>
      <c r="I514" s="11" t="s">
        <v>30</v>
      </c>
      <c r="J514" s="8" t="s">
        <v>1090</v>
      </c>
      <c r="K514" s="11" t="s">
        <v>30</v>
      </c>
      <c r="L514" s="14"/>
      <c r="M514" s="36">
        <v>46102.3125</v>
      </c>
      <c r="N514" s="36">
        <v>46102.798611111109</v>
      </c>
      <c r="O514" s="11"/>
      <c r="P514" s="11"/>
      <c r="Q514" s="11"/>
      <c r="R514" s="11"/>
      <c r="S514" s="15">
        <f t="shared" si="45"/>
        <v>0</v>
      </c>
      <c r="T514" s="16"/>
      <c r="U514" s="17"/>
      <c r="V514" s="18">
        <v>1</v>
      </c>
      <c r="W514" s="19">
        <v>70.099999999999994</v>
      </c>
      <c r="X514" s="20">
        <f t="shared" si="46"/>
        <v>1</v>
      </c>
      <c r="Y514" s="21">
        <f t="shared" si="47"/>
        <v>70.099999999999994</v>
      </c>
      <c r="Z514" s="15">
        <f t="shared" si="48"/>
        <v>70.099999999999994</v>
      </c>
      <c r="AA514" s="22"/>
    </row>
    <row r="515" spans="1:27" s="26" customFormat="1" x14ac:dyDescent="0.2">
      <c r="A515" s="13" t="s">
        <v>81</v>
      </c>
      <c r="B515" s="13" t="s">
        <v>81</v>
      </c>
      <c r="C515" s="8" t="s">
        <v>11</v>
      </c>
      <c r="D515" s="7">
        <v>7867</v>
      </c>
      <c r="E515" s="30" t="s">
        <v>2</v>
      </c>
      <c r="F515" s="9"/>
      <c r="G515" s="10"/>
      <c r="H515" s="11" t="s">
        <v>31</v>
      </c>
      <c r="I515" s="11" t="s">
        <v>30</v>
      </c>
      <c r="J515" s="8" t="s">
        <v>277</v>
      </c>
      <c r="K515" s="11" t="s">
        <v>30</v>
      </c>
      <c r="L515" s="14"/>
      <c r="M515" s="36">
        <v>46103.291666666664</v>
      </c>
      <c r="N515" s="36">
        <v>46103.833333333336</v>
      </c>
      <c r="O515" s="11"/>
      <c r="P515" s="11"/>
      <c r="Q515" s="11"/>
      <c r="R515" s="11"/>
      <c r="S515" s="15">
        <f t="shared" si="45"/>
        <v>0</v>
      </c>
      <c r="T515" s="16"/>
      <c r="U515" s="17"/>
      <c r="V515" s="18">
        <v>1</v>
      </c>
      <c r="W515" s="19">
        <v>70.099999999999994</v>
      </c>
      <c r="X515" s="20">
        <f t="shared" si="46"/>
        <v>1</v>
      </c>
      <c r="Y515" s="21">
        <f t="shared" si="47"/>
        <v>70.099999999999994</v>
      </c>
      <c r="Z515" s="15">
        <f t="shared" si="48"/>
        <v>70.099999999999994</v>
      </c>
      <c r="AA515" s="22"/>
    </row>
    <row r="516" spans="1:27" s="26" customFormat="1" x14ac:dyDescent="0.2">
      <c r="A516" s="13" t="s">
        <v>81</v>
      </c>
      <c r="B516" s="13" t="s">
        <v>81</v>
      </c>
      <c r="C516" s="8" t="s">
        <v>150</v>
      </c>
      <c r="D516" s="7">
        <v>6033</v>
      </c>
      <c r="E516" s="30" t="s">
        <v>3</v>
      </c>
      <c r="F516" s="9"/>
      <c r="G516" s="10"/>
      <c r="H516" s="11" t="s">
        <v>31</v>
      </c>
      <c r="I516" s="11" t="s">
        <v>30</v>
      </c>
      <c r="J516" s="8" t="s">
        <v>1172</v>
      </c>
      <c r="K516" s="11" t="s">
        <v>30</v>
      </c>
      <c r="L516" s="14"/>
      <c r="M516" s="36">
        <v>46128.402777777781</v>
      </c>
      <c r="N516" s="36">
        <v>46128.709027777775</v>
      </c>
      <c r="O516" s="11"/>
      <c r="P516" s="11"/>
      <c r="Q516" s="11"/>
      <c r="R516" s="11"/>
      <c r="S516" s="15">
        <f t="shared" si="45"/>
        <v>0</v>
      </c>
      <c r="T516" s="16"/>
      <c r="U516" s="17"/>
      <c r="V516" s="18">
        <v>1</v>
      </c>
      <c r="W516" s="19">
        <v>70.099999999999994</v>
      </c>
      <c r="X516" s="20">
        <f t="shared" si="46"/>
        <v>1</v>
      </c>
      <c r="Y516" s="21">
        <f t="shared" si="47"/>
        <v>70.099999999999994</v>
      </c>
      <c r="Z516" s="15">
        <f t="shared" si="48"/>
        <v>70.099999999999994</v>
      </c>
      <c r="AA516" s="22"/>
    </row>
    <row r="517" spans="1:27" s="26" customFormat="1" x14ac:dyDescent="0.2">
      <c r="A517" s="13" t="s">
        <v>81</v>
      </c>
      <c r="B517" s="13" t="s">
        <v>81</v>
      </c>
      <c r="C517" s="8" t="s">
        <v>150</v>
      </c>
      <c r="D517" s="7">
        <v>6033</v>
      </c>
      <c r="E517" s="30" t="s">
        <v>3</v>
      </c>
      <c r="F517" s="9"/>
      <c r="G517" s="10"/>
      <c r="H517" s="11" t="s">
        <v>31</v>
      </c>
      <c r="I517" s="11" t="s">
        <v>30</v>
      </c>
      <c r="J517" s="8" t="s">
        <v>1350</v>
      </c>
      <c r="K517" s="11" t="s">
        <v>30</v>
      </c>
      <c r="L517" s="14"/>
      <c r="M517" s="36">
        <v>46120.375</v>
      </c>
      <c r="N517" s="36">
        <v>46120.708333333336</v>
      </c>
      <c r="O517" s="11"/>
      <c r="P517" s="11"/>
      <c r="Q517" s="11"/>
      <c r="R517" s="11"/>
      <c r="S517" s="15">
        <f t="shared" si="45"/>
        <v>0</v>
      </c>
      <c r="T517" s="16"/>
      <c r="U517" s="17"/>
      <c r="V517" s="18">
        <v>1</v>
      </c>
      <c r="W517" s="19">
        <v>70.099999999999994</v>
      </c>
      <c r="X517" s="20">
        <f t="shared" si="46"/>
        <v>1</v>
      </c>
      <c r="Y517" s="21">
        <f t="shared" si="47"/>
        <v>70.099999999999994</v>
      </c>
      <c r="Z517" s="15">
        <f t="shared" si="48"/>
        <v>70.099999999999994</v>
      </c>
      <c r="AA517" s="22"/>
    </row>
    <row r="518" spans="1:27" s="26" customFormat="1" x14ac:dyDescent="0.2">
      <c r="A518" s="13" t="s">
        <v>81</v>
      </c>
      <c r="B518" s="13" t="s">
        <v>81</v>
      </c>
      <c r="C518" s="8" t="s">
        <v>1034</v>
      </c>
      <c r="D518" s="7">
        <v>6462</v>
      </c>
      <c r="E518" s="30" t="s">
        <v>3</v>
      </c>
      <c r="F518" s="9"/>
      <c r="G518" s="10"/>
      <c r="H518" s="11" t="s">
        <v>31</v>
      </c>
      <c r="I518" s="11" t="s">
        <v>30</v>
      </c>
      <c r="J518" s="8" t="s">
        <v>398</v>
      </c>
      <c r="K518" s="11" t="s">
        <v>30</v>
      </c>
      <c r="L518" s="14"/>
      <c r="M518" s="36">
        <v>46100.333333333336</v>
      </c>
      <c r="N518" s="36">
        <v>46100.708333333336</v>
      </c>
      <c r="O518" s="11"/>
      <c r="P518" s="11"/>
      <c r="Q518" s="11"/>
      <c r="R518" s="11"/>
      <c r="S518" s="15">
        <f t="shared" si="45"/>
        <v>0</v>
      </c>
      <c r="T518" s="16"/>
      <c r="U518" s="17"/>
      <c r="V518" s="18">
        <v>1</v>
      </c>
      <c r="W518" s="19">
        <v>70.099999999999994</v>
      </c>
      <c r="X518" s="20">
        <f t="shared" si="46"/>
        <v>1</v>
      </c>
      <c r="Y518" s="21">
        <f t="shared" si="47"/>
        <v>70.099999999999994</v>
      </c>
      <c r="Z518" s="15">
        <f t="shared" si="48"/>
        <v>70.099999999999994</v>
      </c>
      <c r="AA518" s="22"/>
    </row>
    <row r="519" spans="1:27" s="26" customFormat="1" x14ac:dyDescent="0.2">
      <c r="A519" s="13" t="s">
        <v>81</v>
      </c>
      <c r="B519" s="13" t="s">
        <v>81</v>
      </c>
      <c r="C519" s="8" t="s">
        <v>1034</v>
      </c>
      <c r="D519" s="7">
        <v>6462</v>
      </c>
      <c r="E519" s="30" t="s">
        <v>3</v>
      </c>
      <c r="F519" s="9"/>
      <c r="G519" s="10"/>
      <c r="H519" s="11" t="s">
        <v>31</v>
      </c>
      <c r="I519" s="11" t="s">
        <v>30</v>
      </c>
      <c r="J519" s="8" t="s">
        <v>1351</v>
      </c>
      <c r="K519" s="11" t="s">
        <v>30</v>
      </c>
      <c r="L519" s="14"/>
      <c r="M519" s="36">
        <v>46099.333333333336</v>
      </c>
      <c r="N519" s="36">
        <v>46099.708333333336</v>
      </c>
      <c r="O519" s="11"/>
      <c r="P519" s="11"/>
      <c r="Q519" s="11"/>
      <c r="R519" s="11"/>
      <c r="S519" s="15">
        <f t="shared" si="45"/>
        <v>0</v>
      </c>
      <c r="T519" s="16"/>
      <c r="U519" s="17"/>
      <c r="V519" s="18">
        <v>1</v>
      </c>
      <c r="W519" s="19">
        <v>70.099999999999994</v>
      </c>
      <c r="X519" s="20">
        <f t="shared" si="46"/>
        <v>1</v>
      </c>
      <c r="Y519" s="21">
        <f t="shared" si="47"/>
        <v>70.099999999999994</v>
      </c>
      <c r="Z519" s="15">
        <f t="shared" si="48"/>
        <v>70.099999999999994</v>
      </c>
      <c r="AA519" s="22"/>
    </row>
    <row r="520" spans="1:27" s="26" customFormat="1" x14ac:dyDescent="0.2">
      <c r="A520" s="13" t="s">
        <v>81</v>
      </c>
      <c r="B520" s="13" t="s">
        <v>81</v>
      </c>
      <c r="C520" s="8" t="s">
        <v>112</v>
      </c>
      <c r="D520" s="7">
        <v>9786</v>
      </c>
      <c r="E520" s="30" t="s">
        <v>0</v>
      </c>
      <c r="F520" s="9"/>
      <c r="G520" s="10"/>
      <c r="H520" s="11" t="s">
        <v>31</v>
      </c>
      <c r="I520" s="11" t="s">
        <v>30</v>
      </c>
      <c r="J520" s="8" t="s">
        <v>1352</v>
      </c>
      <c r="K520" s="11" t="s">
        <v>30</v>
      </c>
      <c r="L520" s="14"/>
      <c r="M520" s="36">
        <v>46122.340277777781</v>
      </c>
      <c r="N520" s="36">
        <v>46122.767361111109</v>
      </c>
      <c r="O520" s="11"/>
      <c r="P520" s="11"/>
      <c r="Q520" s="11"/>
      <c r="R520" s="11"/>
      <c r="S520" s="15">
        <f t="shared" si="45"/>
        <v>0</v>
      </c>
      <c r="T520" s="16"/>
      <c r="U520" s="17"/>
      <c r="V520" s="18">
        <v>1</v>
      </c>
      <c r="W520" s="19">
        <v>70.099999999999994</v>
      </c>
      <c r="X520" s="20">
        <f t="shared" si="46"/>
        <v>1</v>
      </c>
      <c r="Y520" s="21">
        <f t="shared" si="47"/>
        <v>70.099999999999994</v>
      </c>
      <c r="Z520" s="15">
        <f t="shared" si="48"/>
        <v>70.099999999999994</v>
      </c>
      <c r="AA520" s="22"/>
    </row>
    <row r="521" spans="1:27" s="26" customFormat="1" x14ac:dyDescent="0.2">
      <c r="A521" s="13" t="s">
        <v>81</v>
      </c>
      <c r="B521" s="13" t="s">
        <v>81</v>
      </c>
      <c r="C521" s="8" t="s">
        <v>135</v>
      </c>
      <c r="D521" s="7">
        <v>9802</v>
      </c>
      <c r="E521" s="30" t="s">
        <v>1</v>
      </c>
      <c r="F521" s="9"/>
      <c r="G521" s="10"/>
      <c r="H521" s="11" t="s">
        <v>31</v>
      </c>
      <c r="I521" s="11" t="s">
        <v>30</v>
      </c>
      <c r="J521" s="8" t="s">
        <v>106</v>
      </c>
      <c r="K521" s="11" t="s">
        <v>30</v>
      </c>
      <c r="L521" s="14"/>
      <c r="M521" s="36">
        <v>46118.291666666664</v>
      </c>
      <c r="N521" s="36">
        <v>46118.791666666664</v>
      </c>
      <c r="O521" s="11"/>
      <c r="P521" s="11"/>
      <c r="Q521" s="11"/>
      <c r="R521" s="11"/>
      <c r="S521" s="15">
        <f t="shared" si="45"/>
        <v>0</v>
      </c>
      <c r="T521" s="16"/>
      <c r="U521" s="17"/>
      <c r="V521" s="18">
        <v>1</v>
      </c>
      <c r="W521" s="19">
        <v>70.099999999999994</v>
      </c>
      <c r="X521" s="20">
        <f t="shared" si="46"/>
        <v>1</v>
      </c>
      <c r="Y521" s="21">
        <f t="shared" si="47"/>
        <v>70.099999999999994</v>
      </c>
      <c r="Z521" s="15">
        <f t="shared" si="48"/>
        <v>70.099999999999994</v>
      </c>
      <c r="AA521" s="22"/>
    </row>
    <row r="522" spans="1:27" s="26" customFormat="1" x14ac:dyDescent="0.2">
      <c r="A522" s="13" t="s">
        <v>81</v>
      </c>
      <c r="B522" s="13" t="s">
        <v>81</v>
      </c>
      <c r="C522" s="8" t="s">
        <v>34</v>
      </c>
      <c r="D522" s="7">
        <v>9812</v>
      </c>
      <c r="E522" s="30" t="s">
        <v>1</v>
      </c>
      <c r="F522" s="9"/>
      <c r="G522" s="10"/>
      <c r="H522" s="11" t="s">
        <v>31</v>
      </c>
      <c r="I522" s="11" t="s">
        <v>30</v>
      </c>
      <c r="J522" s="8" t="s">
        <v>1353</v>
      </c>
      <c r="K522" s="11" t="s">
        <v>30</v>
      </c>
      <c r="L522" s="14"/>
      <c r="M522" s="36">
        <v>46101.375</v>
      </c>
      <c r="N522" s="36">
        <v>46101.6875</v>
      </c>
      <c r="O522" s="11"/>
      <c r="P522" s="11"/>
      <c r="Q522" s="11"/>
      <c r="R522" s="11"/>
      <c r="S522" s="15">
        <f t="shared" si="45"/>
        <v>0</v>
      </c>
      <c r="T522" s="16"/>
      <c r="U522" s="17"/>
      <c r="V522" s="18">
        <v>1</v>
      </c>
      <c r="W522" s="19">
        <v>70.099999999999994</v>
      </c>
      <c r="X522" s="20">
        <f t="shared" si="46"/>
        <v>1</v>
      </c>
      <c r="Y522" s="21">
        <f t="shared" si="47"/>
        <v>70.099999999999994</v>
      </c>
      <c r="Z522" s="15">
        <f t="shared" si="48"/>
        <v>70.099999999999994</v>
      </c>
      <c r="AA522" s="22"/>
    </row>
    <row r="523" spans="1:27" s="26" customFormat="1" x14ac:dyDescent="0.2">
      <c r="A523" s="13" t="s">
        <v>81</v>
      </c>
      <c r="B523" s="13" t="s">
        <v>81</v>
      </c>
      <c r="C523" s="8" t="s">
        <v>862</v>
      </c>
      <c r="D523" s="7">
        <v>10197</v>
      </c>
      <c r="E523" s="30" t="s">
        <v>2</v>
      </c>
      <c r="F523" s="9"/>
      <c r="G523" s="10"/>
      <c r="H523" s="11" t="s">
        <v>31</v>
      </c>
      <c r="I523" s="11" t="s">
        <v>30</v>
      </c>
      <c r="J523" s="8" t="s">
        <v>126</v>
      </c>
      <c r="K523" s="11" t="s">
        <v>30</v>
      </c>
      <c r="L523" s="14"/>
      <c r="M523" s="36">
        <v>46029.320833333331</v>
      </c>
      <c r="N523" s="36">
        <v>46029.802777777775</v>
      </c>
      <c r="O523" s="11"/>
      <c r="P523" s="11"/>
      <c r="Q523" s="11"/>
      <c r="R523" s="11"/>
      <c r="S523" s="15">
        <f t="shared" si="45"/>
        <v>0</v>
      </c>
      <c r="T523" s="16"/>
      <c r="U523" s="17"/>
      <c r="V523" s="18">
        <v>1</v>
      </c>
      <c r="W523" s="19">
        <v>70.099999999999994</v>
      </c>
      <c r="X523" s="20">
        <f t="shared" si="46"/>
        <v>1</v>
      </c>
      <c r="Y523" s="21">
        <f t="shared" si="47"/>
        <v>70.099999999999994</v>
      </c>
      <c r="Z523" s="15">
        <f t="shared" si="48"/>
        <v>70.099999999999994</v>
      </c>
      <c r="AA523" s="22"/>
    </row>
    <row r="524" spans="1:27" s="26" customFormat="1" x14ac:dyDescent="0.2">
      <c r="A524" s="13" t="s">
        <v>81</v>
      </c>
      <c r="B524" s="13" t="s">
        <v>81</v>
      </c>
      <c r="C524" s="8" t="s">
        <v>862</v>
      </c>
      <c r="D524" s="7">
        <v>10197</v>
      </c>
      <c r="E524" s="30" t="s">
        <v>2</v>
      </c>
      <c r="F524" s="9"/>
      <c r="G524" s="10"/>
      <c r="H524" s="11" t="s">
        <v>31</v>
      </c>
      <c r="I524" s="11" t="s">
        <v>30</v>
      </c>
      <c r="J524" s="8" t="s">
        <v>1354</v>
      </c>
      <c r="K524" s="11" t="s">
        <v>30</v>
      </c>
      <c r="L524" s="14"/>
      <c r="M524" s="36">
        <v>46043.332638888889</v>
      </c>
      <c r="N524" s="36">
        <v>46043.708333333336</v>
      </c>
      <c r="O524" s="11"/>
      <c r="P524" s="11"/>
      <c r="Q524" s="11"/>
      <c r="R524" s="11"/>
      <c r="S524" s="15">
        <f t="shared" si="45"/>
        <v>0</v>
      </c>
      <c r="T524" s="16"/>
      <c r="U524" s="17"/>
      <c r="V524" s="18">
        <v>1</v>
      </c>
      <c r="W524" s="19">
        <v>70.099999999999994</v>
      </c>
      <c r="X524" s="20">
        <f t="shared" si="46"/>
        <v>1</v>
      </c>
      <c r="Y524" s="21">
        <f t="shared" si="47"/>
        <v>70.099999999999994</v>
      </c>
      <c r="Z524" s="15">
        <f t="shared" si="48"/>
        <v>70.099999999999994</v>
      </c>
      <c r="AA524" s="22"/>
    </row>
    <row r="525" spans="1:27" s="26" customFormat="1" x14ac:dyDescent="0.2">
      <c r="A525" s="13" t="s">
        <v>81</v>
      </c>
      <c r="B525" s="13" t="s">
        <v>81</v>
      </c>
      <c r="C525" s="8" t="s">
        <v>1066</v>
      </c>
      <c r="D525" s="7">
        <v>10379</v>
      </c>
      <c r="E525" s="30" t="s">
        <v>1</v>
      </c>
      <c r="F525" s="9"/>
      <c r="G525" s="10"/>
      <c r="H525" s="11" t="s">
        <v>31</v>
      </c>
      <c r="I525" s="11" t="s">
        <v>30</v>
      </c>
      <c r="J525" s="8" t="s">
        <v>287</v>
      </c>
      <c r="K525" s="11" t="s">
        <v>30</v>
      </c>
      <c r="L525" s="14"/>
      <c r="M525" s="36">
        <v>46064.333333333336</v>
      </c>
      <c r="N525" s="36">
        <v>46064.75</v>
      </c>
      <c r="O525" s="11"/>
      <c r="P525" s="11"/>
      <c r="Q525" s="11"/>
      <c r="R525" s="11"/>
      <c r="S525" s="15">
        <f t="shared" si="45"/>
        <v>0</v>
      </c>
      <c r="T525" s="16"/>
      <c r="U525" s="17"/>
      <c r="V525" s="18">
        <v>1</v>
      </c>
      <c r="W525" s="19">
        <v>70.099999999999994</v>
      </c>
      <c r="X525" s="20">
        <f t="shared" si="46"/>
        <v>1</v>
      </c>
      <c r="Y525" s="21">
        <f t="shared" si="47"/>
        <v>70.099999999999994</v>
      </c>
      <c r="Z525" s="15">
        <f t="shared" si="48"/>
        <v>70.099999999999994</v>
      </c>
      <c r="AA525" s="22"/>
    </row>
    <row r="526" spans="1:27" s="26" customFormat="1" x14ac:dyDescent="0.2">
      <c r="A526" s="13" t="s">
        <v>81</v>
      </c>
      <c r="B526" s="13" t="s">
        <v>81</v>
      </c>
      <c r="C526" s="8" t="s">
        <v>1035</v>
      </c>
      <c r="D526" s="7">
        <v>10380</v>
      </c>
      <c r="E526" s="30" t="s">
        <v>2</v>
      </c>
      <c r="F526" s="9"/>
      <c r="G526" s="10"/>
      <c r="H526" s="11" t="s">
        <v>31</v>
      </c>
      <c r="I526" s="11" t="s">
        <v>30</v>
      </c>
      <c r="J526" s="8" t="s">
        <v>1355</v>
      </c>
      <c r="K526" s="11" t="s">
        <v>30</v>
      </c>
      <c r="L526" s="14"/>
      <c r="M526" s="36">
        <v>46134.402777777781</v>
      </c>
      <c r="N526" s="36">
        <v>46134.6875</v>
      </c>
      <c r="O526" s="11"/>
      <c r="P526" s="11"/>
      <c r="Q526" s="11"/>
      <c r="R526" s="11"/>
      <c r="S526" s="15">
        <f t="shared" si="45"/>
        <v>0</v>
      </c>
      <c r="T526" s="16"/>
      <c r="U526" s="17"/>
      <c r="V526" s="18">
        <v>1</v>
      </c>
      <c r="W526" s="19">
        <v>70.099999999999994</v>
      </c>
      <c r="X526" s="20">
        <f t="shared" si="46"/>
        <v>1</v>
      </c>
      <c r="Y526" s="21">
        <f t="shared" si="47"/>
        <v>70.099999999999994</v>
      </c>
      <c r="Z526" s="15">
        <f t="shared" si="48"/>
        <v>70.099999999999994</v>
      </c>
      <c r="AA526" s="22"/>
    </row>
    <row r="527" spans="1:27" s="26" customFormat="1" x14ac:dyDescent="0.2">
      <c r="A527" s="13" t="s">
        <v>81</v>
      </c>
      <c r="B527" s="13" t="s">
        <v>81</v>
      </c>
      <c r="C527" s="8" t="s">
        <v>9</v>
      </c>
      <c r="D527" s="7">
        <v>10427</v>
      </c>
      <c r="E527" s="30" t="s">
        <v>2</v>
      </c>
      <c r="F527" s="9"/>
      <c r="G527" s="10"/>
      <c r="H527" s="11" t="s">
        <v>31</v>
      </c>
      <c r="I527" s="11" t="s">
        <v>30</v>
      </c>
      <c r="J527" s="8" t="s">
        <v>1166</v>
      </c>
      <c r="K527" s="11" t="s">
        <v>30</v>
      </c>
      <c r="L527" s="14"/>
      <c r="M527" s="36">
        <v>46076.385416666664</v>
      </c>
      <c r="N527" s="36">
        <v>46076.729166666664</v>
      </c>
      <c r="O527" s="11"/>
      <c r="P527" s="11"/>
      <c r="Q527" s="11"/>
      <c r="R527" s="11"/>
      <c r="S527" s="15">
        <f t="shared" si="45"/>
        <v>0</v>
      </c>
      <c r="T527" s="16"/>
      <c r="U527" s="17"/>
      <c r="V527" s="18">
        <v>1</v>
      </c>
      <c r="W527" s="19">
        <v>70.099999999999994</v>
      </c>
      <c r="X527" s="20">
        <f t="shared" si="46"/>
        <v>1</v>
      </c>
      <c r="Y527" s="21">
        <f t="shared" si="47"/>
        <v>70.099999999999994</v>
      </c>
      <c r="Z527" s="15">
        <f t="shared" si="48"/>
        <v>70.099999999999994</v>
      </c>
      <c r="AA527" s="22"/>
    </row>
    <row r="528" spans="1:27" s="26" customFormat="1" x14ac:dyDescent="0.2">
      <c r="A528" s="13" t="s">
        <v>81</v>
      </c>
      <c r="B528" s="13" t="s">
        <v>81</v>
      </c>
      <c r="C528" s="8" t="s">
        <v>136</v>
      </c>
      <c r="D528" s="7">
        <v>10549</v>
      </c>
      <c r="E528" s="30" t="s">
        <v>2</v>
      </c>
      <c r="F528" s="9"/>
      <c r="G528" s="10"/>
      <c r="H528" s="11" t="s">
        <v>31</v>
      </c>
      <c r="I528" s="11" t="s">
        <v>30</v>
      </c>
      <c r="J528" s="8" t="s">
        <v>1177</v>
      </c>
      <c r="K528" s="11" t="s">
        <v>30</v>
      </c>
      <c r="L528" s="14"/>
      <c r="M528" s="36">
        <v>46084.24722222222</v>
      </c>
      <c r="N528" s="36">
        <v>46084.668749999997</v>
      </c>
      <c r="O528" s="11"/>
      <c r="P528" s="11"/>
      <c r="Q528" s="11"/>
      <c r="R528" s="11"/>
      <c r="S528" s="15">
        <f t="shared" si="45"/>
        <v>0</v>
      </c>
      <c r="T528" s="16"/>
      <c r="U528" s="17"/>
      <c r="V528" s="18">
        <v>1</v>
      </c>
      <c r="W528" s="19">
        <v>70.099999999999994</v>
      </c>
      <c r="X528" s="20">
        <f t="shared" si="46"/>
        <v>1</v>
      </c>
      <c r="Y528" s="21">
        <f t="shared" si="47"/>
        <v>70.099999999999994</v>
      </c>
      <c r="Z528" s="15">
        <f t="shared" si="48"/>
        <v>70.099999999999994</v>
      </c>
      <c r="AA528" s="22"/>
    </row>
    <row r="529" spans="1:27" s="26" customFormat="1" x14ac:dyDescent="0.2">
      <c r="A529" s="13" t="s">
        <v>81</v>
      </c>
      <c r="B529" s="13" t="s">
        <v>81</v>
      </c>
      <c r="C529" s="8" t="s">
        <v>136</v>
      </c>
      <c r="D529" s="7">
        <v>10549</v>
      </c>
      <c r="E529" s="30" t="s">
        <v>2</v>
      </c>
      <c r="F529" s="9"/>
      <c r="G529" s="10"/>
      <c r="H529" s="11" t="s">
        <v>31</v>
      </c>
      <c r="I529" s="11" t="s">
        <v>30</v>
      </c>
      <c r="J529" s="8" t="s">
        <v>1356</v>
      </c>
      <c r="K529" s="11" t="s">
        <v>30</v>
      </c>
      <c r="L529" s="14"/>
      <c r="M529" s="36">
        <v>46028.247916666667</v>
      </c>
      <c r="N529" s="36">
        <v>46028.802083333336</v>
      </c>
      <c r="O529" s="11"/>
      <c r="P529" s="11"/>
      <c r="Q529" s="11"/>
      <c r="R529" s="11"/>
      <c r="S529" s="15">
        <f t="shared" si="45"/>
        <v>0</v>
      </c>
      <c r="T529" s="16"/>
      <c r="U529" s="17"/>
      <c r="V529" s="18">
        <v>1</v>
      </c>
      <c r="W529" s="19">
        <v>70.099999999999994</v>
      </c>
      <c r="X529" s="20">
        <f t="shared" si="46"/>
        <v>1</v>
      </c>
      <c r="Y529" s="21">
        <f t="shared" si="47"/>
        <v>70.099999999999994</v>
      </c>
      <c r="Z529" s="15">
        <f t="shared" si="48"/>
        <v>70.099999999999994</v>
      </c>
      <c r="AA529" s="22"/>
    </row>
    <row r="530" spans="1:27" s="26" customFormat="1" x14ac:dyDescent="0.2">
      <c r="A530" s="13" t="s">
        <v>81</v>
      </c>
      <c r="B530" s="13" t="s">
        <v>81</v>
      </c>
      <c r="C530" s="8" t="s">
        <v>136</v>
      </c>
      <c r="D530" s="7">
        <v>10549</v>
      </c>
      <c r="E530" s="30" t="s">
        <v>2</v>
      </c>
      <c r="F530" s="9"/>
      <c r="G530" s="10"/>
      <c r="H530" s="11" t="s">
        <v>31</v>
      </c>
      <c r="I530" s="11" t="s">
        <v>30</v>
      </c>
      <c r="J530" s="8" t="s">
        <v>1357</v>
      </c>
      <c r="K530" s="11" t="s">
        <v>30</v>
      </c>
      <c r="L530" s="14"/>
      <c r="M530" s="36">
        <v>46056.340277777781</v>
      </c>
      <c r="N530" s="36">
        <v>46056.788888888892</v>
      </c>
      <c r="O530" s="11"/>
      <c r="P530" s="11"/>
      <c r="Q530" s="11"/>
      <c r="R530" s="11"/>
      <c r="S530" s="15">
        <f t="shared" si="45"/>
        <v>0</v>
      </c>
      <c r="T530" s="16"/>
      <c r="U530" s="17"/>
      <c r="V530" s="18">
        <v>1</v>
      </c>
      <c r="W530" s="19">
        <v>70.099999999999994</v>
      </c>
      <c r="X530" s="20">
        <f t="shared" si="46"/>
        <v>1</v>
      </c>
      <c r="Y530" s="21">
        <f t="shared" si="47"/>
        <v>70.099999999999994</v>
      </c>
      <c r="Z530" s="15">
        <f t="shared" si="48"/>
        <v>70.099999999999994</v>
      </c>
      <c r="AA530" s="22"/>
    </row>
    <row r="531" spans="1:27" s="26" customFormat="1" x14ac:dyDescent="0.2">
      <c r="A531" s="13" t="s">
        <v>81</v>
      </c>
      <c r="B531" s="13" t="s">
        <v>81</v>
      </c>
      <c r="C531" s="8" t="s">
        <v>866</v>
      </c>
      <c r="D531" s="7">
        <v>10826</v>
      </c>
      <c r="E531" s="30" t="s">
        <v>1</v>
      </c>
      <c r="F531" s="9"/>
      <c r="G531" s="10"/>
      <c r="H531" s="11" t="s">
        <v>31</v>
      </c>
      <c r="I531" s="11" t="s">
        <v>30</v>
      </c>
      <c r="J531" s="8" t="s">
        <v>1142</v>
      </c>
      <c r="K531" s="11" t="s">
        <v>30</v>
      </c>
      <c r="L531" s="14"/>
      <c r="M531" s="36">
        <v>46084.333333333336</v>
      </c>
      <c r="N531" s="36">
        <v>46084.75</v>
      </c>
      <c r="O531" s="11"/>
      <c r="P531" s="11"/>
      <c r="Q531" s="11"/>
      <c r="R531" s="11"/>
      <c r="S531" s="15">
        <f t="shared" si="45"/>
        <v>0</v>
      </c>
      <c r="T531" s="16"/>
      <c r="U531" s="17"/>
      <c r="V531" s="18">
        <v>1</v>
      </c>
      <c r="W531" s="19">
        <v>70.099999999999994</v>
      </c>
      <c r="X531" s="20">
        <f t="shared" si="46"/>
        <v>1</v>
      </c>
      <c r="Y531" s="21">
        <f t="shared" si="47"/>
        <v>70.099999999999994</v>
      </c>
      <c r="Z531" s="15">
        <f t="shared" si="48"/>
        <v>70.099999999999994</v>
      </c>
      <c r="AA531" s="22"/>
    </row>
    <row r="532" spans="1:27" s="26" customFormat="1" x14ac:dyDescent="0.2">
      <c r="A532" s="13" t="s">
        <v>81</v>
      </c>
      <c r="B532" s="13" t="s">
        <v>81</v>
      </c>
      <c r="C532" s="8" t="s">
        <v>1040</v>
      </c>
      <c r="D532" s="7">
        <v>10902</v>
      </c>
      <c r="E532" s="30" t="s">
        <v>1</v>
      </c>
      <c r="F532" s="9"/>
      <c r="G532" s="10"/>
      <c r="H532" s="11" t="s">
        <v>31</v>
      </c>
      <c r="I532" s="11" t="s">
        <v>30</v>
      </c>
      <c r="J532" s="8" t="s">
        <v>1358</v>
      </c>
      <c r="K532" s="11" t="s">
        <v>30</v>
      </c>
      <c r="L532" s="14"/>
      <c r="M532" s="36">
        <v>46076.236111111109</v>
      </c>
      <c r="N532" s="36">
        <v>46076.666666666664</v>
      </c>
      <c r="O532" s="11"/>
      <c r="P532" s="11"/>
      <c r="Q532" s="11"/>
      <c r="R532" s="11"/>
      <c r="S532" s="15">
        <f t="shared" si="45"/>
        <v>0</v>
      </c>
      <c r="T532" s="16"/>
      <c r="U532" s="17"/>
      <c r="V532" s="18">
        <v>1</v>
      </c>
      <c r="W532" s="19">
        <v>70.099999999999994</v>
      </c>
      <c r="X532" s="20">
        <f t="shared" si="46"/>
        <v>1</v>
      </c>
      <c r="Y532" s="21">
        <f t="shared" si="47"/>
        <v>70.099999999999994</v>
      </c>
      <c r="Z532" s="15">
        <f t="shared" si="48"/>
        <v>70.099999999999994</v>
      </c>
      <c r="AA532" s="22"/>
    </row>
    <row r="533" spans="1:27" s="26" customFormat="1" x14ac:dyDescent="0.2">
      <c r="A533" s="13" t="s">
        <v>81</v>
      </c>
      <c r="B533" s="13" t="s">
        <v>81</v>
      </c>
      <c r="C533" s="8" t="s">
        <v>92</v>
      </c>
      <c r="D533" s="7">
        <v>10868</v>
      </c>
      <c r="E533" s="30" t="s">
        <v>1</v>
      </c>
      <c r="F533" s="9"/>
      <c r="G533" s="10"/>
      <c r="H533" s="11" t="s">
        <v>31</v>
      </c>
      <c r="I533" s="11" t="s">
        <v>30</v>
      </c>
      <c r="J533" s="8" t="s">
        <v>1359</v>
      </c>
      <c r="K533" s="11" t="s">
        <v>30</v>
      </c>
      <c r="L533" s="14"/>
      <c r="M533" s="36">
        <v>46093.297222222223</v>
      </c>
      <c r="N533" s="36">
        <v>46093.609027777777</v>
      </c>
      <c r="O533" s="11"/>
      <c r="P533" s="11"/>
      <c r="Q533" s="11"/>
      <c r="R533" s="11"/>
      <c r="S533" s="15">
        <f t="shared" si="45"/>
        <v>0</v>
      </c>
      <c r="T533" s="16"/>
      <c r="U533" s="17"/>
      <c r="V533" s="18">
        <v>1</v>
      </c>
      <c r="W533" s="19">
        <v>70.099999999999994</v>
      </c>
      <c r="X533" s="20">
        <f t="shared" si="46"/>
        <v>1</v>
      </c>
      <c r="Y533" s="21">
        <f t="shared" si="47"/>
        <v>70.099999999999994</v>
      </c>
      <c r="Z533" s="15">
        <f t="shared" si="48"/>
        <v>70.099999999999994</v>
      </c>
      <c r="AA533" s="22"/>
    </row>
    <row r="534" spans="1:27" s="26" customFormat="1" x14ac:dyDescent="0.2">
      <c r="A534" s="13" t="s">
        <v>81</v>
      </c>
      <c r="B534" s="13" t="s">
        <v>81</v>
      </c>
      <c r="C534" s="8" t="s">
        <v>92</v>
      </c>
      <c r="D534" s="7">
        <v>10868</v>
      </c>
      <c r="E534" s="30" t="s">
        <v>1</v>
      </c>
      <c r="F534" s="9"/>
      <c r="G534" s="10"/>
      <c r="H534" s="11" t="s">
        <v>31</v>
      </c>
      <c r="I534" s="11" t="s">
        <v>30</v>
      </c>
      <c r="J534" s="8" t="s">
        <v>156</v>
      </c>
      <c r="K534" s="11" t="s">
        <v>30</v>
      </c>
      <c r="L534" s="14"/>
      <c r="M534" s="36">
        <v>46108.333333333336</v>
      </c>
      <c r="N534" s="36">
        <v>46108.708333333336</v>
      </c>
      <c r="O534" s="11"/>
      <c r="P534" s="11"/>
      <c r="Q534" s="11"/>
      <c r="R534" s="11"/>
      <c r="S534" s="15">
        <f t="shared" si="45"/>
        <v>0</v>
      </c>
      <c r="T534" s="16"/>
      <c r="U534" s="17"/>
      <c r="V534" s="18">
        <v>1</v>
      </c>
      <c r="W534" s="19">
        <v>70.099999999999994</v>
      </c>
      <c r="X534" s="20">
        <f t="shared" si="46"/>
        <v>1</v>
      </c>
      <c r="Y534" s="21">
        <f t="shared" si="47"/>
        <v>70.099999999999994</v>
      </c>
      <c r="Z534" s="15">
        <f t="shared" si="48"/>
        <v>70.099999999999994</v>
      </c>
      <c r="AA534" s="22"/>
    </row>
    <row r="535" spans="1:27" s="26" customFormat="1" x14ac:dyDescent="0.2">
      <c r="A535" s="13" t="s">
        <v>81</v>
      </c>
      <c r="B535" s="13" t="s">
        <v>81</v>
      </c>
      <c r="C535" s="8" t="s">
        <v>38</v>
      </c>
      <c r="D535" s="7">
        <v>10894</v>
      </c>
      <c r="E535" s="30" t="s">
        <v>3</v>
      </c>
      <c r="F535" s="9"/>
      <c r="G535" s="10"/>
      <c r="H535" s="11" t="s">
        <v>31</v>
      </c>
      <c r="I535" s="11" t="s">
        <v>30</v>
      </c>
      <c r="J535" s="8" t="s">
        <v>1360</v>
      </c>
      <c r="K535" s="11" t="s">
        <v>30</v>
      </c>
      <c r="L535" s="14"/>
      <c r="M535" s="36">
        <v>46130.291666666664</v>
      </c>
      <c r="N535" s="36">
        <v>46130.708333333336</v>
      </c>
      <c r="O535" s="11"/>
      <c r="P535" s="11"/>
      <c r="Q535" s="11"/>
      <c r="R535" s="11"/>
      <c r="S535" s="15">
        <f t="shared" si="45"/>
        <v>0</v>
      </c>
      <c r="T535" s="16"/>
      <c r="U535" s="17"/>
      <c r="V535" s="18">
        <v>1</v>
      </c>
      <c r="W535" s="19">
        <v>70.099999999999994</v>
      </c>
      <c r="X535" s="20">
        <f t="shared" si="46"/>
        <v>1</v>
      </c>
      <c r="Y535" s="21">
        <f t="shared" si="47"/>
        <v>70.099999999999994</v>
      </c>
      <c r="Z535" s="15">
        <f t="shared" si="48"/>
        <v>70.099999999999994</v>
      </c>
      <c r="AA535" s="22"/>
    </row>
    <row r="536" spans="1:27" s="26" customFormat="1" x14ac:dyDescent="0.2">
      <c r="A536" s="13" t="s">
        <v>81</v>
      </c>
      <c r="B536" s="13" t="s">
        <v>81</v>
      </c>
      <c r="C536" s="8" t="s">
        <v>98</v>
      </c>
      <c r="D536" s="7">
        <v>10772</v>
      </c>
      <c r="E536" s="30" t="s">
        <v>1</v>
      </c>
      <c r="F536" s="9"/>
      <c r="G536" s="10"/>
      <c r="H536" s="11" t="s">
        <v>31</v>
      </c>
      <c r="I536" s="11" t="s">
        <v>30</v>
      </c>
      <c r="J536" s="8" t="s">
        <v>265</v>
      </c>
      <c r="K536" s="11" t="s">
        <v>30</v>
      </c>
      <c r="L536" s="14"/>
      <c r="M536" s="36">
        <v>46113.333333333336</v>
      </c>
      <c r="N536" s="36">
        <v>46113.694444444445</v>
      </c>
      <c r="O536" s="11"/>
      <c r="P536" s="11"/>
      <c r="Q536" s="11"/>
      <c r="R536" s="11"/>
      <c r="S536" s="15">
        <f t="shared" si="45"/>
        <v>0</v>
      </c>
      <c r="T536" s="16"/>
      <c r="U536" s="17"/>
      <c r="V536" s="18">
        <v>1</v>
      </c>
      <c r="W536" s="19">
        <v>70.099999999999994</v>
      </c>
      <c r="X536" s="20">
        <f t="shared" si="46"/>
        <v>1</v>
      </c>
      <c r="Y536" s="21">
        <f t="shared" si="47"/>
        <v>70.099999999999994</v>
      </c>
      <c r="Z536" s="15">
        <f t="shared" si="48"/>
        <v>70.099999999999994</v>
      </c>
      <c r="AA536" s="22"/>
    </row>
    <row r="537" spans="1:27" s="26" customFormat="1" x14ac:dyDescent="0.2">
      <c r="A537" s="13" t="s">
        <v>81</v>
      </c>
      <c r="B537" s="13" t="s">
        <v>81</v>
      </c>
      <c r="C537" s="8" t="s">
        <v>867</v>
      </c>
      <c r="D537" s="7">
        <v>10824</v>
      </c>
      <c r="E537" s="30" t="s">
        <v>3</v>
      </c>
      <c r="F537" s="9"/>
      <c r="G537" s="10"/>
      <c r="H537" s="11" t="s">
        <v>31</v>
      </c>
      <c r="I537" s="11" t="s">
        <v>30</v>
      </c>
      <c r="J537" s="8" t="s">
        <v>924</v>
      </c>
      <c r="K537" s="11" t="s">
        <v>30</v>
      </c>
      <c r="L537" s="14"/>
      <c r="M537" s="36">
        <v>46059.350694444445</v>
      </c>
      <c r="N537" s="36">
        <v>46059.75</v>
      </c>
      <c r="O537" s="11"/>
      <c r="P537" s="11"/>
      <c r="Q537" s="11"/>
      <c r="R537" s="11"/>
      <c r="S537" s="15">
        <f t="shared" si="45"/>
        <v>0</v>
      </c>
      <c r="T537" s="16"/>
      <c r="U537" s="17"/>
      <c r="V537" s="18">
        <v>1</v>
      </c>
      <c r="W537" s="19">
        <v>70.099999999999994</v>
      </c>
      <c r="X537" s="20">
        <f t="shared" si="46"/>
        <v>1</v>
      </c>
      <c r="Y537" s="21">
        <f t="shared" si="47"/>
        <v>70.099999999999994</v>
      </c>
      <c r="Z537" s="15">
        <f t="shared" si="48"/>
        <v>70.099999999999994</v>
      </c>
      <c r="AA537" s="22"/>
    </row>
    <row r="538" spans="1:27" s="26" customFormat="1" x14ac:dyDescent="0.2">
      <c r="A538" s="13" t="s">
        <v>81</v>
      </c>
      <c r="B538" s="13" t="s">
        <v>81</v>
      </c>
      <c r="C538" s="8" t="s">
        <v>168</v>
      </c>
      <c r="D538" s="7">
        <v>10131</v>
      </c>
      <c r="E538" s="30" t="s">
        <v>1</v>
      </c>
      <c r="F538" s="9"/>
      <c r="G538" s="10"/>
      <c r="H538" s="11" t="s">
        <v>31</v>
      </c>
      <c r="I538" s="11" t="s">
        <v>30</v>
      </c>
      <c r="J538" s="8" t="s">
        <v>1153</v>
      </c>
      <c r="K538" s="11" t="s">
        <v>30</v>
      </c>
      <c r="L538" s="14"/>
      <c r="M538" s="36">
        <v>46112.356944444444</v>
      </c>
      <c r="N538" s="36">
        <v>46112.645833333336</v>
      </c>
      <c r="O538" s="11"/>
      <c r="P538" s="11"/>
      <c r="Q538" s="11"/>
      <c r="R538" s="11"/>
      <c r="S538" s="15">
        <f t="shared" si="45"/>
        <v>0</v>
      </c>
      <c r="T538" s="16"/>
      <c r="U538" s="17"/>
      <c r="V538" s="18">
        <v>1</v>
      </c>
      <c r="W538" s="19">
        <v>70.099999999999994</v>
      </c>
      <c r="X538" s="20">
        <f t="shared" si="46"/>
        <v>1</v>
      </c>
      <c r="Y538" s="21">
        <f t="shared" si="47"/>
        <v>70.099999999999994</v>
      </c>
      <c r="Z538" s="15">
        <f t="shared" si="48"/>
        <v>70.099999999999994</v>
      </c>
      <c r="AA538" s="22"/>
    </row>
    <row r="539" spans="1:27" s="26" customFormat="1" x14ac:dyDescent="0.2">
      <c r="A539" s="13" t="s">
        <v>81</v>
      </c>
      <c r="B539" s="13" t="s">
        <v>81</v>
      </c>
      <c r="C539" s="8" t="s">
        <v>258</v>
      </c>
      <c r="D539" s="7">
        <v>10436</v>
      </c>
      <c r="E539" s="30" t="s">
        <v>2</v>
      </c>
      <c r="F539" s="9"/>
      <c r="G539" s="10"/>
      <c r="H539" s="11" t="s">
        <v>31</v>
      </c>
      <c r="I539" s="11" t="s">
        <v>30</v>
      </c>
      <c r="J539" s="8" t="s">
        <v>1361</v>
      </c>
      <c r="K539" s="11" t="s">
        <v>30</v>
      </c>
      <c r="L539" s="14"/>
      <c r="M539" s="36">
        <v>46104.336805555555</v>
      </c>
      <c r="N539" s="36">
        <v>46104.703472222223</v>
      </c>
      <c r="O539" s="11"/>
      <c r="P539" s="11"/>
      <c r="Q539" s="11"/>
      <c r="R539" s="11"/>
      <c r="S539" s="15">
        <f t="shared" si="45"/>
        <v>0</v>
      </c>
      <c r="T539" s="16"/>
      <c r="U539" s="17"/>
      <c r="V539" s="18">
        <v>1</v>
      </c>
      <c r="W539" s="19">
        <v>70.099999999999994</v>
      </c>
      <c r="X539" s="20">
        <f t="shared" si="46"/>
        <v>1</v>
      </c>
      <c r="Y539" s="21">
        <f t="shared" si="47"/>
        <v>70.099999999999994</v>
      </c>
      <c r="Z539" s="15">
        <f t="shared" si="48"/>
        <v>70.099999999999994</v>
      </c>
      <c r="AA539" s="22"/>
    </row>
    <row r="540" spans="1:27" s="26" customFormat="1" x14ac:dyDescent="0.2">
      <c r="A540" s="13" t="s">
        <v>81</v>
      </c>
      <c r="B540" s="13" t="s">
        <v>81</v>
      </c>
      <c r="C540" s="8" t="s">
        <v>159</v>
      </c>
      <c r="D540" s="7">
        <v>10239</v>
      </c>
      <c r="E540" s="30" t="s">
        <v>1</v>
      </c>
      <c r="F540" s="9"/>
      <c r="G540" s="10"/>
      <c r="H540" s="11" t="s">
        <v>31</v>
      </c>
      <c r="I540" s="11" t="s">
        <v>30</v>
      </c>
      <c r="J540" s="8" t="s">
        <v>1362</v>
      </c>
      <c r="K540" s="11" t="s">
        <v>30</v>
      </c>
      <c r="L540" s="14"/>
      <c r="M540" s="36">
        <v>46097.291666666664</v>
      </c>
      <c r="N540" s="36">
        <v>46097.791666666664</v>
      </c>
      <c r="O540" s="11"/>
      <c r="P540" s="11"/>
      <c r="Q540" s="11"/>
      <c r="R540" s="11"/>
      <c r="S540" s="15">
        <f t="shared" si="45"/>
        <v>0</v>
      </c>
      <c r="T540" s="16"/>
      <c r="U540" s="17"/>
      <c r="V540" s="18">
        <v>1</v>
      </c>
      <c r="W540" s="19">
        <v>70.099999999999994</v>
      </c>
      <c r="X540" s="20">
        <f t="shared" si="46"/>
        <v>1</v>
      </c>
      <c r="Y540" s="21">
        <f t="shared" si="47"/>
        <v>70.099999999999994</v>
      </c>
      <c r="Z540" s="15">
        <f t="shared" si="48"/>
        <v>70.099999999999994</v>
      </c>
      <c r="AA540" s="22"/>
    </row>
    <row r="541" spans="1:27" s="26" customFormat="1" x14ac:dyDescent="0.2">
      <c r="A541" s="13" t="s">
        <v>81</v>
      </c>
      <c r="B541" s="13" t="s">
        <v>81</v>
      </c>
      <c r="C541" s="8" t="s">
        <v>159</v>
      </c>
      <c r="D541" s="7">
        <v>10239</v>
      </c>
      <c r="E541" s="30" t="s">
        <v>1</v>
      </c>
      <c r="F541" s="9"/>
      <c r="G541" s="10"/>
      <c r="H541" s="11" t="s">
        <v>31</v>
      </c>
      <c r="I541" s="11" t="s">
        <v>30</v>
      </c>
      <c r="J541" s="8" t="s">
        <v>1363</v>
      </c>
      <c r="K541" s="11" t="s">
        <v>30</v>
      </c>
      <c r="L541" s="14"/>
      <c r="M541" s="36">
        <v>46099.291666666664</v>
      </c>
      <c r="N541" s="36">
        <v>46099.75</v>
      </c>
      <c r="O541" s="11"/>
      <c r="P541" s="11"/>
      <c r="Q541" s="11"/>
      <c r="R541" s="11"/>
      <c r="S541" s="15">
        <f t="shared" si="45"/>
        <v>0</v>
      </c>
      <c r="T541" s="16"/>
      <c r="U541" s="17"/>
      <c r="V541" s="18">
        <v>1</v>
      </c>
      <c r="W541" s="19">
        <v>70.099999999999994</v>
      </c>
      <c r="X541" s="20">
        <f t="shared" si="46"/>
        <v>1</v>
      </c>
      <c r="Y541" s="21">
        <f t="shared" si="47"/>
        <v>70.099999999999994</v>
      </c>
      <c r="Z541" s="15">
        <f t="shared" si="48"/>
        <v>70.099999999999994</v>
      </c>
      <c r="AA541" s="22"/>
    </row>
    <row r="542" spans="1:27" s="26" customFormat="1" x14ac:dyDescent="0.2">
      <c r="A542" s="13" t="s">
        <v>81</v>
      </c>
      <c r="B542" s="13" t="s">
        <v>81</v>
      </c>
      <c r="C542" s="8" t="s">
        <v>259</v>
      </c>
      <c r="D542" s="7">
        <v>10646</v>
      </c>
      <c r="E542" s="30" t="s">
        <v>3</v>
      </c>
      <c r="F542" s="9"/>
      <c r="G542" s="10"/>
      <c r="H542" s="11" t="s">
        <v>31</v>
      </c>
      <c r="I542" s="11" t="s">
        <v>30</v>
      </c>
      <c r="J542" s="8" t="s">
        <v>1191</v>
      </c>
      <c r="K542" s="11" t="s">
        <v>30</v>
      </c>
      <c r="L542" s="14"/>
      <c r="M542" s="36">
        <v>46114.371527777781</v>
      </c>
      <c r="N542" s="36">
        <v>46114.637499999997</v>
      </c>
      <c r="O542" s="11"/>
      <c r="P542" s="11"/>
      <c r="Q542" s="11"/>
      <c r="R542" s="11"/>
      <c r="S542" s="15">
        <f t="shared" si="45"/>
        <v>0</v>
      </c>
      <c r="T542" s="16"/>
      <c r="U542" s="17"/>
      <c r="V542" s="18">
        <v>1</v>
      </c>
      <c r="W542" s="19">
        <v>70.099999999999994</v>
      </c>
      <c r="X542" s="20">
        <f t="shared" si="46"/>
        <v>1</v>
      </c>
      <c r="Y542" s="21">
        <f t="shared" si="47"/>
        <v>70.099999999999994</v>
      </c>
      <c r="Z542" s="15">
        <f t="shared" si="48"/>
        <v>70.099999999999994</v>
      </c>
      <c r="AA542" s="22"/>
    </row>
    <row r="543" spans="1:27" s="26" customFormat="1" x14ac:dyDescent="0.2">
      <c r="A543" s="13" t="s">
        <v>81</v>
      </c>
      <c r="B543" s="13" t="s">
        <v>81</v>
      </c>
      <c r="C543" s="8" t="s">
        <v>1056</v>
      </c>
      <c r="D543" s="7">
        <v>10467</v>
      </c>
      <c r="E543" s="30" t="s">
        <v>1</v>
      </c>
      <c r="F543" s="9"/>
      <c r="G543" s="10"/>
      <c r="H543" s="11" t="s">
        <v>31</v>
      </c>
      <c r="I543" s="11" t="s">
        <v>30</v>
      </c>
      <c r="J543" s="8" t="s">
        <v>1364</v>
      </c>
      <c r="K543" s="11" t="s">
        <v>30</v>
      </c>
      <c r="L543" s="14"/>
      <c r="M543" s="36">
        <v>46101.335416666669</v>
      </c>
      <c r="N543" s="36">
        <v>46101.6875</v>
      </c>
      <c r="O543" s="11"/>
      <c r="P543" s="11"/>
      <c r="Q543" s="11"/>
      <c r="R543" s="11"/>
      <c r="S543" s="15">
        <f t="shared" si="45"/>
        <v>0</v>
      </c>
      <c r="T543" s="16"/>
      <c r="U543" s="17"/>
      <c r="V543" s="18">
        <v>1</v>
      </c>
      <c r="W543" s="19">
        <v>70.099999999999994</v>
      </c>
      <c r="X543" s="20">
        <f t="shared" si="46"/>
        <v>1</v>
      </c>
      <c r="Y543" s="21">
        <f t="shared" si="47"/>
        <v>70.099999999999994</v>
      </c>
      <c r="Z543" s="15">
        <f t="shared" si="48"/>
        <v>70.099999999999994</v>
      </c>
      <c r="AA543" s="22"/>
    </row>
    <row r="544" spans="1:27" s="26" customFormat="1" x14ac:dyDescent="0.2">
      <c r="A544" s="13" t="s">
        <v>81</v>
      </c>
      <c r="B544" s="13" t="s">
        <v>81</v>
      </c>
      <c r="C544" s="8" t="s">
        <v>669</v>
      </c>
      <c r="D544" s="7">
        <v>10872</v>
      </c>
      <c r="E544" s="30" t="s">
        <v>1</v>
      </c>
      <c r="F544" s="9"/>
      <c r="G544" s="10"/>
      <c r="H544" s="11" t="s">
        <v>31</v>
      </c>
      <c r="I544" s="11" t="s">
        <v>30</v>
      </c>
      <c r="J544" s="8" t="s">
        <v>1365</v>
      </c>
      <c r="K544" s="11" t="s">
        <v>30</v>
      </c>
      <c r="L544" s="14"/>
      <c r="M544" s="36">
        <v>46134.333333333336</v>
      </c>
      <c r="N544" s="36">
        <v>46134.729166666664</v>
      </c>
      <c r="O544" s="11"/>
      <c r="P544" s="11"/>
      <c r="Q544" s="11"/>
      <c r="R544" s="11"/>
      <c r="S544" s="15">
        <f t="shared" si="45"/>
        <v>0</v>
      </c>
      <c r="T544" s="16"/>
      <c r="U544" s="17"/>
      <c r="V544" s="18">
        <v>1</v>
      </c>
      <c r="W544" s="19">
        <v>70.099999999999994</v>
      </c>
      <c r="X544" s="20">
        <f t="shared" si="46"/>
        <v>1</v>
      </c>
      <c r="Y544" s="21">
        <f t="shared" si="47"/>
        <v>70.099999999999994</v>
      </c>
      <c r="Z544" s="15">
        <f t="shared" si="48"/>
        <v>70.099999999999994</v>
      </c>
      <c r="AA544" s="22"/>
    </row>
    <row r="545" spans="1:27" s="26" customFormat="1" x14ac:dyDescent="0.2">
      <c r="A545" s="13" t="s">
        <v>81</v>
      </c>
      <c r="B545" s="13" t="s">
        <v>81</v>
      </c>
      <c r="C545" s="8" t="s">
        <v>322</v>
      </c>
      <c r="D545" s="7">
        <v>9984</v>
      </c>
      <c r="E545" s="30" t="s">
        <v>2</v>
      </c>
      <c r="F545" s="9"/>
      <c r="G545" s="10"/>
      <c r="H545" s="11" t="s">
        <v>31</v>
      </c>
      <c r="I545" s="11" t="s">
        <v>30</v>
      </c>
      <c r="J545" s="8" t="s">
        <v>369</v>
      </c>
      <c r="K545" s="11" t="s">
        <v>30</v>
      </c>
      <c r="L545" s="14"/>
      <c r="M545" s="36">
        <v>46085.291666666664</v>
      </c>
      <c r="N545" s="36">
        <v>46085.75</v>
      </c>
      <c r="O545" s="11"/>
      <c r="P545" s="11"/>
      <c r="Q545" s="11"/>
      <c r="R545" s="11"/>
      <c r="S545" s="15">
        <f t="shared" si="45"/>
        <v>0</v>
      </c>
      <c r="T545" s="16"/>
      <c r="U545" s="17"/>
      <c r="V545" s="18">
        <v>1</v>
      </c>
      <c r="W545" s="19">
        <v>70.099999999999994</v>
      </c>
      <c r="X545" s="20">
        <f t="shared" si="46"/>
        <v>1</v>
      </c>
      <c r="Y545" s="21">
        <f t="shared" si="47"/>
        <v>70.099999999999994</v>
      </c>
      <c r="Z545" s="15">
        <f t="shared" si="48"/>
        <v>70.099999999999994</v>
      </c>
      <c r="AA545" s="22"/>
    </row>
    <row r="546" spans="1:27" s="26" customFormat="1" x14ac:dyDescent="0.2">
      <c r="A546" s="13" t="s">
        <v>81</v>
      </c>
      <c r="B546" s="13" t="s">
        <v>81</v>
      </c>
      <c r="C546" s="8" t="s">
        <v>685</v>
      </c>
      <c r="D546" s="7">
        <v>10298</v>
      </c>
      <c r="E546" s="30" t="s">
        <v>1</v>
      </c>
      <c r="F546" s="9"/>
      <c r="G546" s="10"/>
      <c r="H546" s="11" t="s">
        <v>31</v>
      </c>
      <c r="I546" s="11" t="s">
        <v>30</v>
      </c>
      <c r="J546" s="8" t="s">
        <v>775</v>
      </c>
      <c r="K546" s="11" t="s">
        <v>30</v>
      </c>
      <c r="L546" s="14"/>
      <c r="M546" s="36">
        <v>46093.333333333336</v>
      </c>
      <c r="N546" s="36">
        <v>46093.708333333336</v>
      </c>
      <c r="O546" s="11"/>
      <c r="P546" s="11"/>
      <c r="Q546" s="11"/>
      <c r="R546" s="11"/>
      <c r="S546" s="15">
        <f t="shared" si="45"/>
        <v>0</v>
      </c>
      <c r="T546" s="16"/>
      <c r="U546" s="17"/>
      <c r="V546" s="18">
        <v>1</v>
      </c>
      <c r="W546" s="19">
        <v>70.099999999999994</v>
      </c>
      <c r="X546" s="20">
        <f t="shared" si="46"/>
        <v>1</v>
      </c>
      <c r="Y546" s="21">
        <f t="shared" si="47"/>
        <v>70.099999999999994</v>
      </c>
      <c r="Z546" s="15">
        <f t="shared" si="48"/>
        <v>70.099999999999994</v>
      </c>
      <c r="AA546" s="22"/>
    </row>
    <row r="547" spans="1:27" s="26" customFormat="1" x14ac:dyDescent="0.2">
      <c r="A547" s="13" t="s">
        <v>81</v>
      </c>
      <c r="B547" s="13" t="s">
        <v>81</v>
      </c>
      <c r="C547" s="8" t="s">
        <v>1047</v>
      </c>
      <c r="D547" s="7">
        <v>10009</v>
      </c>
      <c r="E547" s="30" t="s">
        <v>1</v>
      </c>
      <c r="F547" s="9"/>
      <c r="G547" s="10"/>
      <c r="H547" s="11" t="s">
        <v>31</v>
      </c>
      <c r="I547" s="11" t="s">
        <v>30</v>
      </c>
      <c r="J547" s="8" t="s">
        <v>1366</v>
      </c>
      <c r="K547" s="11" t="s">
        <v>30</v>
      </c>
      <c r="L547" s="14"/>
      <c r="M547" s="36">
        <v>46121.416666666664</v>
      </c>
      <c r="N547" s="36">
        <v>46121.673611111109</v>
      </c>
      <c r="O547" s="11"/>
      <c r="P547" s="11"/>
      <c r="Q547" s="11"/>
      <c r="R547" s="11"/>
      <c r="S547" s="15">
        <f t="shared" si="45"/>
        <v>0</v>
      </c>
      <c r="T547" s="16"/>
      <c r="U547" s="17"/>
      <c r="V547" s="18">
        <v>1</v>
      </c>
      <c r="W547" s="19">
        <v>70.099999999999994</v>
      </c>
      <c r="X547" s="20">
        <f t="shared" si="46"/>
        <v>1</v>
      </c>
      <c r="Y547" s="21">
        <f t="shared" si="47"/>
        <v>70.099999999999994</v>
      </c>
      <c r="Z547" s="15">
        <f t="shared" si="48"/>
        <v>70.099999999999994</v>
      </c>
      <c r="AA547" s="22"/>
    </row>
    <row r="548" spans="1:27" s="26" customFormat="1" x14ac:dyDescent="0.2">
      <c r="A548" s="13" t="s">
        <v>81</v>
      </c>
      <c r="B548" s="13" t="s">
        <v>81</v>
      </c>
      <c r="C548" s="8" t="s">
        <v>364</v>
      </c>
      <c r="D548" s="7">
        <v>10330</v>
      </c>
      <c r="E548" s="30" t="s">
        <v>1</v>
      </c>
      <c r="F548" s="9"/>
      <c r="G548" s="10"/>
      <c r="H548" s="11" t="s">
        <v>31</v>
      </c>
      <c r="I548" s="11" t="s">
        <v>30</v>
      </c>
      <c r="J548" s="8" t="s">
        <v>1367</v>
      </c>
      <c r="K548" s="11" t="s">
        <v>30</v>
      </c>
      <c r="L548" s="14"/>
      <c r="M548" s="36">
        <v>46128.25</v>
      </c>
      <c r="N548" s="36">
        <v>46128.680555555555</v>
      </c>
      <c r="O548" s="11"/>
      <c r="P548" s="11"/>
      <c r="Q548" s="11"/>
      <c r="R548" s="11"/>
      <c r="S548" s="15">
        <f t="shared" si="45"/>
        <v>0</v>
      </c>
      <c r="T548" s="16"/>
      <c r="U548" s="17"/>
      <c r="V548" s="18">
        <v>1</v>
      </c>
      <c r="W548" s="19">
        <v>70.099999999999994</v>
      </c>
      <c r="X548" s="20">
        <f t="shared" si="46"/>
        <v>1</v>
      </c>
      <c r="Y548" s="21">
        <f t="shared" si="47"/>
        <v>70.099999999999994</v>
      </c>
      <c r="Z548" s="15">
        <f t="shared" si="48"/>
        <v>70.099999999999994</v>
      </c>
      <c r="AA548" s="22"/>
    </row>
    <row r="549" spans="1:27" s="26" customFormat="1" x14ac:dyDescent="0.2">
      <c r="A549" s="13" t="s">
        <v>81</v>
      </c>
      <c r="B549" s="13" t="s">
        <v>81</v>
      </c>
      <c r="C549" s="8" t="s">
        <v>364</v>
      </c>
      <c r="D549" s="7">
        <v>10330</v>
      </c>
      <c r="E549" s="30" t="s">
        <v>1</v>
      </c>
      <c r="F549" s="9"/>
      <c r="G549" s="10"/>
      <c r="H549" s="11" t="s">
        <v>31</v>
      </c>
      <c r="I549" s="11" t="s">
        <v>30</v>
      </c>
      <c r="J549" s="8" t="s">
        <v>1368</v>
      </c>
      <c r="K549" s="11" t="s">
        <v>30</v>
      </c>
      <c r="L549" s="14"/>
      <c r="M549" s="36">
        <v>46111.385416666664</v>
      </c>
      <c r="N549" s="36">
        <v>46111.701388888891</v>
      </c>
      <c r="O549" s="11"/>
      <c r="P549" s="11"/>
      <c r="Q549" s="11"/>
      <c r="R549" s="11"/>
      <c r="S549" s="15">
        <f t="shared" si="45"/>
        <v>0</v>
      </c>
      <c r="T549" s="16"/>
      <c r="U549" s="17"/>
      <c r="V549" s="18">
        <v>1</v>
      </c>
      <c r="W549" s="19">
        <v>70.099999999999994</v>
      </c>
      <c r="X549" s="20">
        <f t="shared" si="46"/>
        <v>1</v>
      </c>
      <c r="Y549" s="21">
        <f t="shared" si="47"/>
        <v>70.099999999999994</v>
      </c>
      <c r="Z549" s="15">
        <f t="shared" si="48"/>
        <v>70.099999999999994</v>
      </c>
      <c r="AA549" s="22"/>
    </row>
    <row r="550" spans="1:27" s="26" customFormat="1" x14ac:dyDescent="0.2">
      <c r="A550" s="13" t="s">
        <v>81</v>
      </c>
      <c r="B550" s="13" t="s">
        <v>81</v>
      </c>
      <c r="C550" s="8" t="s">
        <v>1037</v>
      </c>
      <c r="D550" s="7">
        <v>10877</v>
      </c>
      <c r="E550" s="30" t="s">
        <v>3</v>
      </c>
      <c r="F550" s="9"/>
      <c r="G550" s="10"/>
      <c r="H550" s="11" t="s">
        <v>31</v>
      </c>
      <c r="I550" s="11" t="s">
        <v>30</v>
      </c>
      <c r="J550" s="8" t="s">
        <v>200</v>
      </c>
      <c r="K550" s="11" t="s">
        <v>30</v>
      </c>
      <c r="L550" s="14"/>
      <c r="M550" s="36">
        <v>46098.333333333336</v>
      </c>
      <c r="N550" s="36">
        <v>46098.708333333336</v>
      </c>
      <c r="O550" s="11"/>
      <c r="P550" s="11"/>
      <c r="Q550" s="11"/>
      <c r="R550" s="11"/>
      <c r="S550" s="15">
        <f t="shared" si="45"/>
        <v>0</v>
      </c>
      <c r="T550" s="16"/>
      <c r="U550" s="17"/>
      <c r="V550" s="18">
        <v>1</v>
      </c>
      <c r="W550" s="19">
        <v>70.099999999999994</v>
      </c>
      <c r="X550" s="20">
        <f t="shared" si="46"/>
        <v>1</v>
      </c>
      <c r="Y550" s="21">
        <f t="shared" si="47"/>
        <v>70.099999999999994</v>
      </c>
      <c r="Z550" s="15">
        <f t="shared" si="48"/>
        <v>70.099999999999994</v>
      </c>
      <c r="AA550" s="22"/>
    </row>
    <row r="551" spans="1:27" s="26" customFormat="1" x14ac:dyDescent="0.2">
      <c r="A551" s="13" t="s">
        <v>81</v>
      </c>
      <c r="B551" s="13" t="s">
        <v>81</v>
      </c>
      <c r="C551" s="8" t="s">
        <v>337</v>
      </c>
      <c r="D551" s="7">
        <v>10113</v>
      </c>
      <c r="E551" s="30" t="s">
        <v>0</v>
      </c>
      <c r="F551" s="9"/>
      <c r="G551" s="10"/>
      <c r="H551" s="11" t="s">
        <v>31</v>
      </c>
      <c r="I551" s="11" t="s">
        <v>30</v>
      </c>
      <c r="J551" s="8" t="s">
        <v>369</v>
      </c>
      <c r="K551" s="11" t="s">
        <v>30</v>
      </c>
      <c r="L551" s="14"/>
      <c r="M551" s="36">
        <v>46100.416666666664</v>
      </c>
      <c r="N551" s="36">
        <v>46100.770833333336</v>
      </c>
      <c r="O551" s="11"/>
      <c r="P551" s="11"/>
      <c r="Q551" s="11"/>
      <c r="R551" s="11"/>
      <c r="S551" s="15">
        <f t="shared" si="45"/>
        <v>0</v>
      </c>
      <c r="T551" s="16"/>
      <c r="U551" s="17"/>
      <c r="V551" s="18">
        <v>1</v>
      </c>
      <c r="W551" s="19">
        <v>70.099999999999994</v>
      </c>
      <c r="X551" s="20">
        <f t="shared" si="46"/>
        <v>1</v>
      </c>
      <c r="Y551" s="21">
        <f t="shared" si="47"/>
        <v>70.099999999999994</v>
      </c>
      <c r="Z551" s="15">
        <f t="shared" si="48"/>
        <v>70.099999999999994</v>
      </c>
      <c r="AA551" s="22"/>
    </row>
    <row r="552" spans="1:27" s="26" customFormat="1" x14ac:dyDescent="0.2">
      <c r="A552" s="13" t="s">
        <v>81</v>
      </c>
      <c r="B552" s="13" t="s">
        <v>81</v>
      </c>
      <c r="C552" s="8" t="s">
        <v>28</v>
      </c>
      <c r="D552" s="7">
        <v>10949</v>
      </c>
      <c r="E552" s="30" t="s">
        <v>1</v>
      </c>
      <c r="F552" s="9"/>
      <c r="G552" s="10"/>
      <c r="H552" s="11" t="s">
        <v>31</v>
      </c>
      <c r="I552" s="11" t="s">
        <v>30</v>
      </c>
      <c r="J552" s="8" t="s">
        <v>1369</v>
      </c>
      <c r="K552" s="11" t="s">
        <v>30</v>
      </c>
      <c r="L552" s="14"/>
      <c r="M552" s="36">
        <v>46108.340277777781</v>
      </c>
      <c r="N552" s="36">
        <v>46108.676388888889</v>
      </c>
      <c r="O552" s="11"/>
      <c r="P552" s="11"/>
      <c r="Q552" s="11"/>
      <c r="R552" s="11"/>
      <c r="S552" s="15">
        <f t="shared" si="45"/>
        <v>0</v>
      </c>
      <c r="T552" s="16"/>
      <c r="U552" s="17"/>
      <c r="V552" s="18">
        <v>1</v>
      </c>
      <c r="W552" s="19">
        <v>70.099999999999994</v>
      </c>
      <c r="X552" s="20">
        <f t="shared" si="46"/>
        <v>1</v>
      </c>
      <c r="Y552" s="21">
        <f t="shared" si="47"/>
        <v>70.099999999999994</v>
      </c>
      <c r="Z552" s="15">
        <f t="shared" si="48"/>
        <v>70.099999999999994</v>
      </c>
      <c r="AA552" s="22"/>
    </row>
    <row r="553" spans="1:27" s="26" customFormat="1" x14ac:dyDescent="0.2">
      <c r="A553" s="13" t="s">
        <v>81</v>
      </c>
      <c r="B553" s="13" t="s">
        <v>81</v>
      </c>
      <c r="C553" s="8" t="s">
        <v>83</v>
      </c>
      <c r="D553" s="7">
        <v>11033</v>
      </c>
      <c r="E553" s="30" t="s">
        <v>2</v>
      </c>
      <c r="F553" s="9"/>
      <c r="G553" s="10"/>
      <c r="H553" s="11" t="s">
        <v>31</v>
      </c>
      <c r="I553" s="11" t="s">
        <v>30</v>
      </c>
      <c r="J553" s="8" t="s">
        <v>733</v>
      </c>
      <c r="K553" s="11" t="s">
        <v>30</v>
      </c>
      <c r="L553" s="14"/>
      <c r="M553" s="36">
        <v>46127.375</v>
      </c>
      <c r="N553" s="36">
        <v>46127.833333333336</v>
      </c>
      <c r="O553" s="11"/>
      <c r="P553" s="11"/>
      <c r="Q553" s="11"/>
      <c r="R553" s="11"/>
      <c r="S553" s="15">
        <f t="shared" si="45"/>
        <v>0</v>
      </c>
      <c r="T553" s="16"/>
      <c r="U553" s="17"/>
      <c r="V553" s="18">
        <v>1</v>
      </c>
      <c r="W553" s="19">
        <v>70.099999999999994</v>
      </c>
      <c r="X553" s="20">
        <f t="shared" si="46"/>
        <v>1</v>
      </c>
      <c r="Y553" s="21">
        <f t="shared" si="47"/>
        <v>70.099999999999994</v>
      </c>
      <c r="Z553" s="15">
        <f t="shared" si="48"/>
        <v>70.099999999999994</v>
      </c>
      <c r="AA553" s="22"/>
    </row>
    <row r="554" spans="1:27" s="26" customFormat="1" x14ac:dyDescent="0.2">
      <c r="A554" s="13" t="s">
        <v>81</v>
      </c>
      <c r="B554" s="13" t="s">
        <v>81</v>
      </c>
      <c r="C554" s="8" t="s">
        <v>222</v>
      </c>
      <c r="D554" s="7">
        <v>11292</v>
      </c>
      <c r="E554" s="30" t="s">
        <v>1</v>
      </c>
      <c r="F554" s="9"/>
      <c r="G554" s="10"/>
      <c r="H554" s="11" t="s">
        <v>31</v>
      </c>
      <c r="I554" s="11" t="s">
        <v>30</v>
      </c>
      <c r="J554" s="8" t="s">
        <v>1370</v>
      </c>
      <c r="K554" s="11" t="s">
        <v>30</v>
      </c>
      <c r="L554" s="14"/>
      <c r="M554" s="36">
        <v>46108.375</v>
      </c>
      <c r="N554" s="36">
        <v>46108.645833333336</v>
      </c>
      <c r="O554" s="11"/>
      <c r="P554" s="11"/>
      <c r="Q554" s="11"/>
      <c r="R554" s="11"/>
      <c r="S554" s="15">
        <f t="shared" si="45"/>
        <v>0</v>
      </c>
      <c r="T554" s="16"/>
      <c r="U554" s="17"/>
      <c r="V554" s="18">
        <v>1</v>
      </c>
      <c r="W554" s="19">
        <v>70.099999999999994</v>
      </c>
      <c r="X554" s="20">
        <f t="shared" si="46"/>
        <v>1</v>
      </c>
      <c r="Y554" s="21">
        <f t="shared" si="47"/>
        <v>70.099999999999994</v>
      </c>
      <c r="Z554" s="15">
        <f t="shared" si="48"/>
        <v>70.099999999999994</v>
      </c>
      <c r="AA554" s="22"/>
    </row>
    <row r="555" spans="1:27" s="26" customFormat="1" x14ac:dyDescent="0.2">
      <c r="A555" s="13" t="s">
        <v>81</v>
      </c>
      <c r="B555" s="13" t="s">
        <v>81</v>
      </c>
      <c r="C555" s="8" t="s">
        <v>1060</v>
      </c>
      <c r="D555" s="7">
        <v>11172</v>
      </c>
      <c r="E555" s="30" t="s">
        <v>0</v>
      </c>
      <c r="F555" s="9"/>
      <c r="G555" s="10"/>
      <c r="H555" s="11" t="s">
        <v>31</v>
      </c>
      <c r="I555" s="11" t="s">
        <v>30</v>
      </c>
      <c r="J555" s="8" t="s">
        <v>1104</v>
      </c>
      <c r="K555" s="11" t="s">
        <v>30</v>
      </c>
      <c r="L555" s="14"/>
      <c r="M555" s="36">
        <v>46057.388888888891</v>
      </c>
      <c r="N555" s="36">
        <v>46057.6875</v>
      </c>
      <c r="O555" s="11"/>
      <c r="P555" s="11"/>
      <c r="Q555" s="11"/>
      <c r="R555" s="11"/>
      <c r="S555" s="15">
        <f t="shared" si="45"/>
        <v>0</v>
      </c>
      <c r="T555" s="16"/>
      <c r="U555" s="17"/>
      <c r="V555" s="18">
        <v>1</v>
      </c>
      <c r="W555" s="19">
        <v>70.099999999999994</v>
      </c>
      <c r="X555" s="20">
        <f t="shared" si="46"/>
        <v>1</v>
      </c>
      <c r="Y555" s="21">
        <f t="shared" si="47"/>
        <v>70.099999999999994</v>
      </c>
      <c r="Z555" s="15">
        <f t="shared" si="48"/>
        <v>70.099999999999994</v>
      </c>
      <c r="AA555" s="22"/>
    </row>
    <row r="556" spans="1:27" s="26" customFormat="1" x14ac:dyDescent="0.2">
      <c r="A556" s="13" t="s">
        <v>81</v>
      </c>
      <c r="B556" s="13" t="s">
        <v>81</v>
      </c>
      <c r="C556" s="8" t="s">
        <v>872</v>
      </c>
      <c r="D556" s="7">
        <v>11143</v>
      </c>
      <c r="E556" s="30" t="s">
        <v>2</v>
      </c>
      <c r="F556" s="9"/>
      <c r="G556" s="10"/>
      <c r="H556" s="11" t="s">
        <v>31</v>
      </c>
      <c r="I556" s="11" t="s">
        <v>30</v>
      </c>
      <c r="J556" s="8" t="s">
        <v>1159</v>
      </c>
      <c r="K556" s="11" t="s">
        <v>30</v>
      </c>
      <c r="L556" s="14"/>
      <c r="M556" s="36">
        <v>46099.415972222225</v>
      </c>
      <c r="N556" s="36">
        <v>46099.771527777775</v>
      </c>
      <c r="O556" s="11"/>
      <c r="P556" s="11"/>
      <c r="Q556" s="11"/>
      <c r="R556" s="11"/>
      <c r="S556" s="15">
        <f t="shared" si="45"/>
        <v>0</v>
      </c>
      <c r="T556" s="16"/>
      <c r="U556" s="17"/>
      <c r="V556" s="18">
        <v>1</v>
      </c>
      <c r="W556" s="19">
        <v>70.099999999999994</v>
      </c>
      <c r="X556" s="20">
        <f t="shared" si="46"/>
        <v>1</v>
      </c>
      <c r="Y556" s="21">
        <f t="shared" si="47"/>
        <v>70.099999999999994</v>
      </c>
      <c r="Z556" s="15">
        <f t="shared" si="48"/>
        <v>70.099999999999994</v>
      </c>
      <c r="AA556" s="22"/>
    </row>
    <row r="557" spans="1:27" s="26" customFormat="1" x14ac:dyDescent="0.2">
      <c r="A557" s="13" t="s">
        <v>81</v>
      </c>
      <c r="B557" s="13" t="s">
        <v>81</v>
      </c>
      <c r="C557" s="8" t="s">
        <v>256</v>
      </c>
      <c r="D557" s="7">
        <v>11154</v>
      </c>
      <c r="E557" s="30" t="s">
        <v>2</v>
      </c>
      <c r="F557" s="9"/>
      <c r="G557" s="10"/>
      <c r="H557" s="11" t="s">
        <v>31</v>
      </c>
      <c r="I557" s="11" t="s">
        <v>30</v>
      </c>
      <c r="J557" s="8" t="s">
        <v>1371</v>
      </c>
      <c r="K557" s="11" t="s">
        <v>30</v>
      </c>
      <c r="L557" s="14"/>
      <c r="M557" s="36">
        <v>46056.333333333336</v>
      </c>
      <c r="N557" s="36">
        <v>46056.625</v>
      </c>
      <c r="O557" s="11"/>
      <c r="P557" s="11"/>
      <c r="Q557" s="11"/>
      <c r="R557" s="11"/>
      <c r="S557" s="15">
        <f t="shared" si="45"/>
        <v>0</v>
      </c>
      <c r="T557" s="16"/>
      <c r="U557" s="17"/>
      <c r="V557" s="18">
        <v>1</v>
      </c>
      <c r="W557" s="19">
        <v>70.099999999999994</v>
      </c>
      <c r="X557" s="20">
        <f t="shared" si="46"/>
        <v>1</v>
      </c>
      <c r="Y557" s="21">
        <f t="shared" si="47"/>
        <v>70.099999999999994</v>
      </c>
      <c r="Z557" s="15">
        <f t="shared" si="48"/>
        <v>70.099999999999994</v>
      </c>
      <c r="AA557" s="22"/>
    </row>
    <row r="558" spans="1:27" s="26" customFormat="1" x14ac:dyDescent="0.2">
      <c r="A558" s="13" t="s">
        <v>81</v>
      </c>
      <c r="B558" s="13" t="s">
        <v>81</v>
      </c>
      <c r="C558" s="8" t="s">
        <v>90</v>
      </c>
      <c r="D558" s="7">
        <v>11195</v>
      </c>
      <c r="E558" s="30" t="s">
        <v>2</v>
      </c>
      <c r="F558" s="9"/>
      <c r="G558" s="10"/>
      <c r="H558" s="11" t="s">
        <v>31</v>
      </c>
      <c r="I558" s="11" t="s">
        <v>30</v>
      </c>
      <c r="J558" s="8" t="s">
        <v>236</v>
      </c>
      <c r="K558" s="11" t="s">
        <v>30</v>
      </c>
      <c r="L558" s="14"/>
      <c r="M558" s="36">
        <v>46121.291666666664</v>
      </c>
      <c r="N558" s="36">
        <v>46121.75</v>
      </c>
      <c r="O558" s="11"/>
      <c r="P558" s="11"/>
      <c r="Q558" s="11"/>
      <c r="R558" s="11"/>
      <c r="S558" s="15">
        <f t="shared" si="45"/>
        <v>0</v>
      </c>
      <c r="T558" s="16"/>
      <c r="U558" s="17"/>
      <c r="V558" s="18">
        <v>1</v>
      </c>
      <c r="W558" s="19">
        <v>70.099999999999994</v>
      </c>
      <c r="X558" s="20">
        <f t="shared" si="46"/>
        <v>1</v>
      </c>
      <c r="Y558" s="21">
        <f t="shared" si="47"/>
        <v>70.099999999999994</v>
      </c>
      <c r="Z558" s="15">
        <f t="shared" si="48"/>
        <v>70.099999999999994</v>
      </c>
      <c r="AA558" s="22"/>
    </row>
    <row r="559" spans="1:27" s="26" customFormat="1" x14ac:dyDescent="0.2">
      <c r="A559" s="13" t="s">
        <v>81</v>
      </c>
      <c r="B559" s="13" t="s">
        <v>81</v>
      </c>
      <c r="C559" s="8" t="s">
        <v>215</v>
      </c>
      <c r="D559" s="7">
        <v>11210</v>
      </c>
      <c r="E559" s="30" t="s">
        <v>2</v>
      </c>
      <c r="F559" s="9"/>
      <c r="G559" s="10"/>
      <c r="H559" s="11" t="s">
        <v>31</v>
      </c>
      <c r="I559" s="11" t="s">
        <v>30</v>
      </c>
      <c r="J559" s="8" t="s">
        <v>105</v>
      </c>
      <c r="K559" s="11" t="s">
        <v>30</v>
      </c>
      <c r="L559" s="14"/>
      <c r="M559" s="36">
        <v>46128.25</v>
      </c>
      <c r="N559" s="36">
        <v>46128.680555555555</v>
      </c>
      <c r="O559" s="11"/>
      <c r="P559" s="11"/>
      <c r="Q559" s="11"/>
      <c r="R559" s="11"/>
      <c r="S559" s="15">
        <f t="shared" si="45"/>
        <v>0</v>
      </c>
      <c r="T559" s="16"/>
      <c r="U559" s="17"/>
      <c r="V559" s="18">
        <v>1</v>
      </c>
      <c r="W559" s="19">
        <v>70.099999999999994</v>
      </c>
      <c r="X559" s="20">
        <f t="shared" si="46"/>
        <v>1</v>
      </c>
      <c r="Y559" s="21">
        <f t="shared" si="47"/>
        <v>70.099999999999994</v>
      </c>
      <c r="Z559" s="15">
        <f t="shared" si="48"/>
        <v>70.099999999999994</v>
      </c>
      <c r="AA559" s="22"/>
    </row>
    <row r="560" spans="1:27" s="26" customFormat="1" x14ac:dyDescent="0.2">
      <c r="A560" s="13" t="s">
        <v>81</v>
      </c>
      <c r="B560" s="13" t="s">
        <v>81</v>
      </c>
      <c r="C560" s="8" t="s">
        <v>874</v>
      </c>
      <c r="D560" s="7">
        <v>11164</v>
      </c>
      <c r="E560" s="30" t="s">
        <v>2</v>
      </c>
      <c r="F560" s="9"/>
      <c r="G560" s="10"/>
      <c r="H560" s="11" t="s">
        <v>31</v>
      </c>
      <c r="I560" s="11" t="s">
        <v>30</v>
      </c>
      <c r="J560" s="8" t="s">
        <v>1372</v>
      </c>
      <c r="K560" s="11" t="s">
        <v>30</v>
      </c>
      <c r="L560" s="14"/>
      <c r="M560" s="36">
        <v>46054.368055555555</v>
      </c>
      <c r="N560" s="36">
        <v>46054.774305555555</v>
      </c>
      <c r="O560" s="11"/>
      <c r="P560" s="11"/>
      <c r="Q560" s="11"/>
      <c r="R560" s="11"/>
      <c r="S560" s="15">
        <f t="shared" si="45"/>
        <v>0</v>
      </c>
      <c r="T560" s="16"/>
      <c r="U560" s="17"/>
      <c r="V560" s="18">
        <v>1</v>
      </c>
      <c r="W560" s="19">
        <v>70.099999999999994</v>
      </c>
      <c r="X560" s="20">
        <f t="shared" si="46"/>
        <v>1</v>
      </c>
      <c r="Y560" s="21">
        <f t="shared" si="47"/>
        <v>70.099999999999994</v>
      </c>
      <c r="Z560" s="15">
        <f t="shared" si="48"/>
        <v>70.099999999999994</v>
      </c>
      <c r="AA560" s="22"/>
    </row>
    <row r="561" spans="1:27" s="26" customFormat="1" x14ac:dyDescent="0.2">
      <c r="A561" s="13" t="s">
        <v>81</v>
      </c>
      <c r="B561" s="13" t="s">
        <v>81</v>
      </c>
      <c r="C561" s="8" t="s">
        <v>874</v>
      </c>
      <c r="D561" s="7">
        <v>11164</v>
      </c>
      <c r="E561" s="30" t="s">
        <v>2</v>
      </c>
      <c r="F561" s="9"/>
      <c r="G561" s="10"/>
      <c r="H561" s="11" t="s">
        <v>31</v>
      </c>
      <c r="I561" s="11" t="s">
        <v>30</v>
      </c>
      <c r="J561" s="8" t="s">
        <v>1373</v>
      </c>
      <c r="K561" s="11" t="s">
        <v>30</v>
      </c>
      <c r="L561" s="14"/>
      <c r="M561" s="36">
        <v>46088.388888888891</v>
      </c>
      <c r="N561" s="36">
        <v>46088.654861111114</v>
      </c>
      <c r="O561" s="11"/>
      <c r="P561" s="11"/>
      <c r="Q561" s="11"/>
      <c r="R561" s="11"/>
      <c r="S561" s="15">
        <f t="shared" ref="S561:S624" si="49">Q561+R561</f>
        <v>0</v>
      </c>
      <c r="T561" s="16"/>
      <c r="U561" s="17"/>
      <c r="V561" s="18">
        <v>1</v>
      </c>
      <c r="W561" s="19">
        <v>70.099999999999994</v>
      </c>
      <c r="X561" s="20">
        <f t="shared" ref="X561:X624" si="50">T561+V561</f>
        <v>1</v>
      </c>
      <c r="Y561" s="21">
        <f t="shared" ref="Y561:Y624" si="51">(T561*U561)+(V561*W561)</f>
        <v>70.099999999999994</v>
      </c>
      <c r="Z561" s="15">
        <f t="shared" ref="Z561:Z624" si="52">S561+Y561</f>
        <v>70.099999999999994</v>
      </c>
      <c r="AA561" s="22"/>
    </row>
    <row r="562" spans="1:27" s="26" customFormat="1" x14ac:dyDescent="0.2">
      <c r="A562" s="13" t="s">
        <v>81</v>
      </c>
      <c r="B562" s="13" t="s">
        <v>81</v>
      </c>
      <c r="C562" s="8" t="s">
        <v>1049</v>
      </c>
      <c r="D562" s="7">
        <v>11276</v>
      </c>
      <c r="E562" s="30" t="s">
        <v>1</v>
      </c>
      <c r="F562" s="9"/>
      <c r="G562" s="10"/>
      <c r="H562" s="11" t="s">
        <v>31</v>
      </c>
      <c r="I562" s="11" t="s">
        <v>30</v>
      </c>
      <c r="J562" s="8" t="s">
        <v>1374</v>
      </c>
      <c r="K562" s="11" t="s">
        <v>30</v>
      </c>
      <c r="L562" s="14"/>
      <c r="M562" s="36">
        <v>46100.334722222222</v>
      </c>
      <c r="N562" s="36">
        <v>46100.659722222219</v>
      </c>
      <c r="O562" s="11"/>
      <c r="P562" s="11"/>
      <c r="Q562" s="11"/>
      <c r="R562" s="11"/>
      <c r="S562" s="15">
        <f t="shared" si="49"/>
        <v>0</v>
      </c>
      <c r="T562" s="16"/>
      <c r="U562" s="17"/>
      <c r="V562" s="18">
        <v>1</v>
      </c>
      <c r="W562" s="19">
        <v>70.099999999999994</v>
      </c>
      <c r="X562" s="20">
        <f t="shared" si="50"/>
        <v>1</v>
      </c>
      <c r="Y562" s="21">
        <f t="shared" si="51"/>
        <v>70.099999999999994</v>
      </c>
      <c r="Z562" s="15">
        <f t="shared" si="52"/>
        <v>70.099999999999994</v>
      </c>
      <c r="AA562" s="22"/>
    </row>
    <row r="563" spans="1:27" s="26" customFormat="1" x14ac:dyDescent="0.2">
      <c r="A563" s="13" t="s">
        <v>81</v>
      </c>
      <c r="B563" s="13" t="s">
        <v>81</v>
      </c>
      <c r="C563" s="8" t="s">
        <v>166</v>
      </c>
      <c r="D563" s="7">
        <v>11343</v>
      </c>
      <c r="E563" s="30" t="s">
        <v>0</v>
      </c>
      <c r="F563" s="9"/>
      <c r="G563" s="10"/>
      <c r="H563" s="11" t="s">
        <v>31</v>
      </c>
      <c r="I563" s="11" t="s">
        <v>30</v>
      </c>
      <c r="J563" s="8" t="s">
        <v>1375</v>
      </c>
      <c r="K563" s="11" t="s">
        <v>30</v>
      </c>
      <c r="L563" s="14"/>
      <c r="M563" s="36">
        <v>46106.3125</v>
      </c>
      <c r="N563" s="36">
        <v>46106.729166666664</v>
      </c>
      <c r="O563" s="11"/>
      <c r="P563" s="11"/>
      <c r="Q563" s="11"/>
      <c r="R563" s="11"/>
      <c r="S563" s="15">
        <f t="shared" si="49"/>
        <v>0</v>
      </c>
      <c r="T563" s="16"/>
      <c r="U563" s="17"/>
      <c r="V563" s="18">
        <v>1</v>
      </c>
      <c r="W563" s="19">
        <v>70.099999999999994</v>
      </c>
      <c r="X563" s="20">
        <f t="shared" si="50"/>
        <v>1</v>
      </c>
      <c r="Y563" s="21">
        <f t="shared" si="51"/>
        <v>70.099999999999994</v>
      </c>
      <c r="Z563" s="15">
        <f t="shared" si="52"/>
        <v>70.099999999999994</v>
      </c>
      <c r="AA563" s="22"/>
    </row>
    <row r="564" spans="1:27" s="26" customFormat="1" x14ac:dyDescent="0.2">
      <c r="A564" s="13" t="s">
        <v>81</v>
      </c>
      <c r="B564" s="13" t="s">
        <v>81</v>
      </c>
      <c r="C564" s="8" t="s">
        <v>293</v>
      </c>
      <c r="D564" s="7">
        <v>80048</v>
      </c>
      <c r="E564" s="30" t="s">
        <v>185</v>
      </c>
      <c r="F564" s="9"/>
      <c r="G564" s="10"/>
      <c r="H564" s="11" t="s">
        <v>31</v>
      </c>
      <c r="I564" s="11" t="s">
        <v>30</v>
      </c>
      <c r="J564" s="8" t="s">
        <v>1376</v>
      </c>
      <c r="K564" s="11" t="s">
        <v>30</v>
      </c>
      <c r="L564" s="14"/>
      <c r="M564" s="36">
        <v>46114.291666666664</v>
      </c>
      <c r="N564" s="36">
        <v>46114.708333333336</v>
      </c>
      <c r="O564" s="11"/>
      <c r="P564" s="11"/>
      <c r="Q564" s="11"/>
      <c r="R564" s="11"/>
      <c r="S564" s="15">
        <f t="shared" si="49"/>
        <v>0</v>
      </c>
      <c r="T564" s="16"/>
      <c r="U564" s="17"/>
      <c r="V564" s="18">
        <v>1</v>
      </c>
      <c r="W564" s="19">
        <v>96.59</v>
      </c>
      <c r="X564" s="20">
        <f t="shared" si="50"/>
        <v>1</v>
      </c>
      <c r="Y564" s="21">
        <f t="shared" si="51"/>
        <v>96.59</v>
      </c>
      <c r="Z564" s="15">
        <f t="shared" si="52"/>
        <v>96.59</v>
      </c>
      <c r="AA564" s="22"/>
    </row>
    <row r="565" spans="1:27" s="26" customFormat="1" x14ac:dyDescent="0.2">
      <c r="A565" s="13" t="s">
        <v>81</v>
      </c>
      <c r="B565" s="13" t="s">
        <v>81</v>
      </c>
      <c r="C565" s="8" t="s">
        <v>213</v>
      </c>
      <c r="D565" s="7">
        <v>7309</v>
      </c>
      <c r="E565" s="30" t="s">
        <v>3</v>
      </c>
      <c r="F565" s="9"/>
      <c r="G565" s="10"/>
      <c r="H565" s="11" t="s">
        <v>31</v>
      </c>
      <c r="I565" s="11" t="s">
        <v>30</v>
      </c>
      <c r="J565" s="8" t="s">
        <v>16</v>
      </c>
      <c r="K565" s="11" t="s">
        <v>30</v>
      </c>
      <c r="L565" s="14"/>
      <c r="M565" s="36">
        <v>46121.208333333336</v>
      </c>
      <c r="N565" s="36">
        <v>46121.638888888891</v>
      </c>
      <c r="O565" s="11"/>
      <c r="P565" s="11"/>
      <c r="Q565" s="11"/>
      <c r="R565" s="11"/>
      <c r="S565" s="15">
        <f t="shared" si="49"/>
        <v>0</v>
      </c>
      <c r="T565" s="16"/>
      <c r="U565" s="17"/>
      <c r="V565" s="18">
        <v>1</v>
      </c>
      <c r="W565" s="19">
        <v>97.8</v>
      </c>
      <c r="X565" s="20">
        <f t="shared" si="50"/>
        <v>1</v>
      </c>
      <c r="Y565" s="21">
        <f t="shared" si="51"/>
        <v>97.8</v>
      </c>
      <c r="Z565" s="15">
        <f t="shared" si="52"/>
        <v>97.8</v>
      </c>
      <c r="AA565" s="22"/>
    </row>
    <row r="566" spans="1:27" s="26" customFormat="1" x14ac:dyDescent="0.2">
      <c r="A566" s="13" t="s">
        <v>81</v>
      </c>
      <c r="B566" s="13" t="s">
        <v>81</v>
      </c>
      <c r="C566" s="8" t="s">
        <v>669</v>
      </c>
      <c r="D566" s="7">
        <v>10872</v>
      </c>
      <c r="E566" s="30" t="s">
        <v>1</v>
      </c>
      <c r="F566" s="9"/>
      <c r="G566" s="10"/>
      <c r="H566" s="11" t="s">
        <v>31</v>
      </c>
      <c r="I566" s="11" t="s">
        <v>30</v>
      </c>
      <c r="J566" s="8" t="s">
        <v>1377</v>
      </c>
      <c r="K566" s="11" t="s">
        <v>30</v>
      </c>
      <c r="L566" s="14"/>
      <c r="M566" s="36">
        <v>46136.333333333336</v>
      </c>
      <c r="N566" s="36">
        <v>46136.729166666664</v>
      </c>
      <c r="O566" s="11"/>
      <c r="P566" s="11"/>
      <c r="Q566" s="11"/>
      <c r="R566" s="11"/>
      <c r="S566" s="15">
        <f t="shared" si="49"/>
        <v>0</v>
      </c>
      <c r="T566" s="16"/>
      <c r="U566" s="17"/>
      <c r="V566" s="18">
        <v>1</v>
      </c>
      <c r="W566" s="19">
        <v>140.22999999999999</v>
      </c>
      <c r="X566" s="20">
        <f t="shared" si="50"/>
        <v>1</v>
      </c>
      <c r="Y566" s="21">
        <f t="shared" si="51"/>
        <v>140.22999999999999</v>
      </c>
      <c r="Z566" s="15">
        <f t="shared" si="52"/>
        <v>140.22999999999999</v>
      </c>
      <c r="AA566" s="22"/>
    </row>
    <row r="567" spans="1:27" s="26" customFormat="1" x14ac:dyDescent="0.2">
      <c r="A567" s="13" t="s">
        <v>81</v>
      </c>
      <c r="B567" s="13" t="s">
        <v>81</v>
      </c>
      <c r="C567" s="8" t="s">
        <v>91</v>
      </c>
      <c r="D567" s="7">
        <v>8374</v>
      </c>
      <c r="E567" s="30" t="s">
        <v>3</v>
      </c>
      <c r="F567" s="9"/>
      <c r="G567" s="10"/>
      <c r="H567" s="11" t="s">
        <v>31</v>
      </c>
      <c r="I567" s="11" t="s">
        <v>30</v>
      </c>
      <c r="J567" s="8" t="s">
        <v>1378</v>
      </c>
      <c r="K567" s="11" t="s">
        <v>30</v>
      </c>
      <c r="L567" s="14"/>
      <c r="M567" s="36">
        <v>46106.458333333336</v>
      </c>
      <c r="N567" s="36">
        <v>46106.840277777781</v>
      </c>
      <c r="O567" s="11"/>
      <c r="P567" s="11"/>
      <c r="Q567" s="11"/>
      <c r="R567" s="11"/>
      <c r="S567" s="15">
        <f t="shared" si="49"/>
        <v>0</v>
      </c>
      <c r="T567" s="16"/>
      <c r="U567" s="17"/>
      <c r="V567" s="18">
        <v>1</v>
      </c>
      <c r="W567" s="19">
        <v>140.22999999999999</v>
      </c>
      <c r="X567" s="20">
        <f t="shared" si="50"/>
        <v>1</v>
      </c>
      <c r="Y567" s="21">
        <f t="shared" si="51"/>
        <v>140.22999999999999</v>
      </c>
      <c r="Z567" s="15">
        <f t="shared" si="52"/>
        <v>140.22999999999999</v>
      </c>
      <c r="AA567" s="22"/>
    </row>
    <row r="568" spans="1:27" s="26" customFormat="1" x14ac:dyDescent="0.2">
      <c r="A568" s="13" t="s">
        <v>81</v>
      </c>
      <c r="B568" s="13" t="s">
        <v>81</v>
      </c>
      <c r="C568" s="8" t="s">
        <v>256</v>
      </c>
      <c r="D568" s="7">
        <v>11154</v>
      </c>
      <c r="E568" s="30" t="s">
        <v>2</v>
      </c>
      <c r="F568" s="9"/>
      <c r="G568" s="10"/>
      <c r="H568" s="11" t="s">
        <v>31</v>
      </c>
      <c r="I568" s="11" t="s">
        <v>30</v>
      </c>
      <c r="J568" s="8" t="s">
        <v>1379</v>
      </c>
      <c r="K568" s="11" t="s">
        <v>30</v>
      </c>
      <c r="L568" s="14"/>
      <c r="M568" s="36">
        <v>46073.375</v>
      </c>
      <c r="N568" s="36">
        <v>46073.666666666664</v>
      </c>
      <c r="O568" s="11"/>
      <c r="P568" s="11"/>
      <c r="Q568" s="11"/>
      <c r="R568" s="11"/>
      <c r="S568" s="15">
        <f t="shared" si="49"/>
        <v>0</v>
      </c>
      <c r="T568" s="16"/>
      <c r="U568" s="17"/>
      <c r="V568" s="18">
        <v>1</v>
      </c>
      <c r="W568" s="19">
        <v>140.22999999999999</v>
      </c>
      <c r="X568" s="20">
        <f t="shared" si="50"/>
        <v>1</v>
      </c>
      <c r="Y568" s="21">
        <f t="shared" si="51"/>
        <v>140.22999999999999</v>
      </c>
      <c r="Z568" s="15">
        <f t="shared" si="52"/>
        <v>140.22999999999999</v>
      </c>
      <c r="AA568" s="22"/>
    </row>
    <row r="569" spans="1:27" s="26" customFormat="1" x14ac:dyDescent="0.2">
      <c r="A569" s="13" t="s">
        <v>81</v>
      </c>
      <c r="B569" s="13" t="s">
        <v>81</v>
      </c>
      <c r="C569" s="8" t="s">
        <v>669</v>
      </c>
      <c r="D569" s="7">
        <v>10872</v>
      </c>
      <c r="E569" s="30" t="s">
        <v>1</v>
      </c>
      <c r="F569" s="9"/>
      <c r="G569" s="10"/>
      <c r="H569" s="11" t="s">
        <v>31</v>
      </c>
      <c r="I569" s="11" t="s">
        <v>30</v>
      </c>
      <c r="J569" s="8" t="s">
        <v>1377</v>
      </c>
      <c r="K569" s="11" t="s">
        <v>30</v>
      </c>
      <c r="L569" s="14"/>
      <c r="M569" s="36">
        <v>46107.333333333336</v>
      </c>
      <c r="N569" s="36">
        <v>46107.708333333336</v>
      </c>
      <c r="O569" s="11"/>
      <c r="P569" s="11"/>
      <c r="Q569" s="11"/>
      <c r="R569" s="11"/>
      <c r="S569" s="15">
        <f t="shared" si="49"/>
        <v>0</v>
      </c>
      <c r="T569" s="16"/>
      <c r="U569" s="17"/>
      <c r="V569" s="18">
        <v>1</v>
      </c>
      <c r="W569" s="19">
        <v>140.22999999999999</v>
      </c>
      <c r="X569" s="20">
        <f t="shared" si="50"/>
        <v>1</v>
      </c>
      <c r="Y569" s="21">
        <f t="shared" si="51"/>
        <v>140.22999999999999</v>
      </c>
      <c r="Z569" s="15">
        <f t="shared" si="52"/>
        <v>140.22999999999999</v>
      </c>
      <c r="AA569" s="22"/>
    </row>
    <row r="570" spans="1:27" s="26" customFormat="1" x14ac:dyDescent="0.2">
      <c r="A570" s="13" t="s">
        <v>81</v>
      </c>
      <c r="B570" s="13" t="s">
        <v>81</v>
      </c>
      <c r="C570" s="8" t="s">
        <v>12</v>
      </c>
      <c r="D570" s="7">
        <v>9074</v>
      </c>
      <c r="E570" s="30" t="s">
        <v>2</v>
      </c>
      <c r="F570" s="9"/>
      <c r="G570" s="10"/>
      <c r="H570" s="11" t="s">
        <v>31</v>
      </c>
      <c r="I570" s="11" t="s">
        <v>30</v>
      </c>
      <c r="J570" s="8" t="s">
        <v>1380</v>
      </c>
      <c r="K570" s="11" t="s">
        <v>30</v>
      </c>
      <c r="L570" s="14"/>
      <c r="M570" s="36">
        <v>46126.305555555555</v>
      </c>
      <c r="N570" s="36">
        <v>46127.350694444445</v>
      </c>
      <c r="O570" s="11"/>
      <c r="P570" s="11"/>
      <c r="Q570" s="11"/>
      <c r="R570" s="11"/>
      <c r="S570" s="15">
        <f t="shared" si="49"/>
        <v>0</v>
      </c>
      <c r="T570" s="16">
        <v>1</v>
      </c>
      <c r="U570" s="17">
        <v>170.08</v>
      </c>
      <c r="V570" s="18">
        <v>0</v>
      </c>
      <c r="W570" s="19">
        <v>0</v>
      </c>
      <c r="X570" s="20">
        <f t="shared" si="50"/>
        <v>1</v>
      </c>
      <c r="Y570" s="21">
        <f t="shared" si="51"/>
        <v>170.08</v>
      </c>
      <c r="Z570" s="15">
        <f t="shared" si="52"/>
        <v>170.08</v>
      </c>
      <c r="AA570" s="22"/>
    </row>
    <row r="571" spans="1:27" s="26" customFormat="1" x14ac:dyDescent="0.2">
      <c r="A571" s="13" t="s">
        <v>81</v>
      </c>
      <c r="B571" s="13" t="s">
        <v>81</v>
      </c>
      <c r="C571" s="8" t="s">
        <v>658</v>
      </c>
      <c r="D571" s="7">
        <v>9142</v>
      </c>
      <c r="E571" s="30" t="s">
        <v>3</v>
      </c>
      <c r="F571" s="9"/>
      <c r="G571" s="10"/>
      <c r="H571" s="11" t="s">
        <v>31</v>
      </c>
      <c r="I571" s="11" t="s">
        <v>30</v>
      </c>
      <c r="J571" s="8" t="s">
        <v>1079</v>
      </c>
      <c r="K571" s="11" t="s">
        <v>30</v>
      </c>
      <c r="L571" s="14"/>
      <c r="M571" s="36">
        <v>46063.338888888888</v>
      </c>
      <c r="N571" s="36">
        <v>46064.134027777778</v>
      </c>
      <c r="O571" s="11"/>
      <c r="P571" s="11"/>
      <c r="Q571" s="11"/>
      <c r="R571" s="11"/>
      <c r="S571" s="15">
        <f t="shared" si="49"/>
        <v>0</v>
      </c>
      <c r="T571" s="16">
        <v>1</v>
      </c>
      <c r="U571" s="17">
        <v>170.08</v>
      </c>
      <c r="V571" s="18">
        <v>0</v>
      </c>
      <c r="W571" s="19">
        <v>0</v>
      </c>
      <c r="X571" s="20">
        <f t="shared" si="50"/>
        <v>1</v>
      </c>
      <c r="Y571" s="21">
        <f t="shared" si="51"/>
        <v>170.08</v>
      </c>
      <c r="Z571" s="15">
        <f t="shared" si="52"/>
        <v>170.08</v>
      </c>
      <c r="AA571" s="22"/>
    </row>
    <row r="572" spans="1:27" s="26" customFormat="1" x14ac:dyDescent="0.2">
      <c r="A572" s="13" t="s">
        <v>81</v>
      </c>
      <c r="B572" s="13" t="s">
        <v>81</v>
      </c>
      <c r="C572" s="8" t="s">
        <v>26</v>
      </c>
      <c r="D572" s="7">
        <v>7658</v>
      </c>
      <c r="E572" s="30" t="s">
        <v>3</v>
      </c>
      <c r="F572" s="9"/>
      <c r="G572" s="10"/>
      <c r="H572" s="11" t="s">
        <v>31</v>
      </c>
      <c r="I572" s="11" t="s">
        <v>30</v>
      </c>
      <c r="J572" s="8" t="s">
        <v>779</v>
      </c>
      <c r="K572" s="11" t="s">
        <v>30</v>
      </c>
      <c r="L572" s="14"/>
      <c r="M572" s="36">
        <v>46113.46875</v>
      </c>
      <c r="N572" s="36">
        <v>46114.661111111112</v>
      </c>
      <c r="O572" s="11"/>
      <c r="P572" s="11"/>
      <c r="Q572" s="11"/>
      <c r="R572" s="11"/>
      <c r="S572" s="15">
        <f t="shared" si="49"/>
        <v>0</v>
      </c>
      <c r="T572" s="16">
        <v>1</v>
      </c>
      <c r="U572" s="17">
        <v>170.08</v>
      </c>
      <c r="V572" s="18">
        <v>0</v>
      </c>
      <c r="W572" s="19">
        <v>0</v>
      </c>
      <c r="X572" s="20">
        <f t="shared" si="50"/>
        <v>1</v>
      </c>
      <c r="Y572" s="21">
        <f t="shared" si="51"/>
        <v>170.08</v>
      </c>
      <c r="Z572" s="15">
        <f t="shared" si="52"/>
        <v>170.08</v>
      </c>
      <c r="AA572" s="22"/>
    </row>
    <row r="573" spans="1:27" s="26" customFormat="1" x14ac:dyDescent="0.2">
      <c r="A573" s="13" t="s">
        <v>81</v>
      </c>
      <c r="B573" s="13" t="s">
        <v>81</v>
      </c>
      <c r="C573" s="8" t="s">
        <v>213</v>
      </c>
      <c r="D573" s="7">
        <v>7309</v>
      </c>
      <c r="E573" s="30" t="s">
        <v>3</v>
      </c>
      <c r="F573" s="9"/>
      <c r="G573" s="10"/>
      <c r="H573" s="11" t="s">
        <v>31</v>
      </c>
      <c r="I573" s="11" t="s">
        <v>30</v>
      </c>
      <c r="J573" s="8" t="s">
        <v>16</v>
      </c>
      <c r="K573" s="11" t="s">
        <v>30</v>
      </c>
      <c r="L573" s="14"/>
      <c r="M573" s="36">
        <v>46119.335416666669</v>
      </c>
      <c r="N573" s="36">
        <v>46120.56527777778</v>
      </c>
      <c r="O573" s="11"/>
      <c r="P573" s="11"/>
      <c r="Q573" s="11"/>
      <c r="R573" s="11"/>
      <c r="S573" s="15">
        <f t="shared" si="49"/>
        <v>0</v>
      </c>
      <c r="T573" s="16">
        <v>1</v>
      </c>
      <c r="U573" s="17">
        <v>170.08</v>
      </c>
      <c r="V573" s="18">
        <v>0</v>
      </c>
      <c r="W573" s="19">
        <v>0</v>
      </c>
      <c r="X573" s="20">
        <f t="shared" si="50"/>
        <v>1</v>
      </c>
      <c r="Y573" s="21">
        <f t="shared" si="51"/>
        <v>170.08</v>
      </c>
      <c r="Z573" s="15">
        <f t="shared" si="52"/>
        <v>170.08</v>
      </c>
      <c r="AA573" s="22"/>
    </row>
    <row r="574" spans="1:27" s="26" customFormat="1" x14ac:dyDescent="0.2">
      <c r="A574" s="13" t="s">
        <v>81</v>
      </c>
      <c r="B574" s="13" t="s">
        <v>81</v>
      </c>
      <c r="C574" s="8" t="s">
        <v>677</v>
      </c>
      <c r="D574" s="7">
        <v>8806</v>
      </c>
      <c r="E574" s="30" t="s">
        <v>2</v>
      </c>
      <c r="F574" s="9"/>
      <c r="G574" s="10"/>
      <c r="H574" s="11" t="s">
        <v>31</v>
      </c>
      <c r="I574" s="11" t="s">
        <v>30</v>
      </c>
      <c r="J574" s="8" t="s">
        <v>1381</v>
      </c>
      <c r="K574" s="11" t="s">
        <v>30</v>
      </c>
      <c r="L574" s="14"/>
      <c r="M574" s="36">
        <v>46094.319444444445</v>
      </c>
      <c r="N574" s="36">
        <v>46095.186111111114</v>
      </c>
      <c r="O574" s="11"/>
      <c r="P574" s="11"/>
      <c r="Q574" s="11"/>
      <c r="R574" s="11"/>
      <c r="S574" s="15">
        <f t="shared" si="49"/>
        <v>0</v>
      </c>
      <c r="T574" s="16">
        <v>1</v>
      </c>
      <c r="U574" s="17">
        <v>170.08</v>
      </c>
      <c r="V574" s="18">
        <v>0</v>
      </c>
      <c r="W574" s="19">
        <v>0</v>
      </c>
      <c r="X574" s="20">
        <f t="shared" si="50"/>
        <v>1</v>
      </c>
      <c r="Y574" s="21">
        <f t="shared" si="51"/>
        <v>170.08</v>
      </c>
      <c r="Z574" s="15">
        <f t="shared" si="52"/>
        <v>170.08</v>
      </c>
      <c r="AA574" s="22"/>
    </row>
    <row r="575" spans="1:27" s="26" customFormat="1" x14ac:dyDescent="0.2">
      <c r="A575" s="13" t="s">
        <v>81</v>
      </c>
      <c r="B575" s="13" t="s">
        <v>81</v>
      </c>
      <c r="C575" s="8" t="s">
        <v>150</v>
      </c>
      <c r="D575" s="7">
        <v>6033</v>
      </c>
      <c r="E575" s="30" t="s">
        <v>3</v>
      </c>
      <c r="F575" s="9"/>
      <c r="G575" s="10"/>
      <c r="H575" s="11" t="s">
        <v>31</v>
      </c>
      <c r="I575" s="11" t="s">
        <v>30</v>
      </c>
      <c r="J575" s="8" t="s">
        <v>1382</v>
      </c>
      <c r="K575" s="11" t="s">
        <v>30</v>
      </c>
      <c r="L575" s="14"/>
      <c r="M575" s="36">
        <v>46112.125</v>
      </c>
      <c r="N575" s="36">
        <v>46113.347222222219</v>
      </c>
      <c r="O575" s="11"/>
      <c r="P575" s="11"/>
      <c r="Q575" s="11"/>
      <c r="R575" s="11"/>
      <c r="S575" s="15">
        <f t="shared" si="49"/>
        <v>0</v>
      </c>
      <c r="T575" s="16">
        <v>1</v>
      </c>
      <c r="U575" s="17">
        <v>170.08</v>
      </c>
      <c r="V575" s="18">
        <v>0</v>
      </c>
      <c r="W575" s="19">
        <v>0</v>
      </c>
      <c r="X575" s="20">
        <f t="shared" si="50"/>
        <v>1</v>
      </c>
      <c r="Y575" s="21">
        <f t="shared" si="51"/>
        <v>170.08</v>
      </c>
      <c r="Z575" s="15">
        <f t="shared" si="52"/>
        <v>170.08</v>
      </c>
      <c r="AA575" s="22"/>
    </row>
    <row r="576" spans="1:27" s="26" customFormat="1" x14ac:dyDescent="0.2">
      <c r="A576" s="13" t="s">
        <v>81</v>
      </c>
      <c r="B576" s="13" t="s">
        <v>81</v>
      </c>
      <c r="C576" s="8" t="s">
        <v>683</v>
      </c>
      <c r="D576" s="7">
        <v>9918</v>
      </c>
      <c r="E576" s="30" t="s">
        <v>2</v>
      </c>
      <c r="F576" s="9"/>
      <c r="G576" s="10"/>
      <c r="H576" s="11" t="s">
        <v>31</v>
      </c>
      <c r="I576" s="11" t="s">
        <v>30</v>
      </c>
      <c r="J576" s="8" t="s">
        <v>1383</v>
      </c>
      <c r="K576" s="11" t="s">
        <v>30</v>
      </c>
      <c r="L576" s="14"/>
      <c r="M576" s="36">
        <v>46118.458333333336</v>
      </c>
      <c r="N576" s="36">
        <v>46119.708333333336</v>
      </c>
      <c r="O576" s="11"/>
      <c r="P576" s="11"/>
      <c r="Q576" s="11"/>
      <c r="R576" s="11"/>
      <c r="S576" s="15">
        <f t="shared" si="49"/>
        <v>0</v>
      </c>
      <c r="T576" s="16">
        <v>1</v>
      </c>
      <c r="U576" s="17">
        <v>170.08</v>
      </c>
      <c r="V576" s="18">
        <v>0</v>
      </c>
      <c r="W576" s="19">
        <v>0</v>
      </c>
      <c r="X576" s="20">
        <f t="shared" si="50"/>
        <v>1</v>
      </c>
      <c r="Y576" s="21">
        <f t="shared" si="51"/>
        <v>170.08</v>
      </c>
      <c r="Z576" s="15">
        <f t="shared" si="52"/>
        <v>170.08</v>
      </c>
      <c r="AA576" s="22"/>
    </row>
    <row r="577" spans="1:27" s="26" customFormat="1" x14ac:dyDescent="0.2">
      <c r="A577" s="13" t="s">
        <v>81</v>
      </c>
      <c r="B577" s="13" t="s">
        <v>81</v>
      </c>
      <c r="C577" s="8" t="s">
        <v>91</v>
      </c>
      <c r="D577" s="7">
        <v>8374</v>
      </c>
      <c r="E577" s="30" t="s">
        <v>3</v>
      </c>
      <c r="F577" s="9"/>
      <c r="G577" s="10"/>
      <c r="H577" s="11" t="s">
        <v>31</v>
      </c>
      <c r="I577" s="11" t="s">
        <v>30</v>
      </c>
      <c r="J577" s="8" t="s">
        <v>994</v>
      </c>
      <c r="K577" s="11" t="s">
        <v>30</v>
      </c>
      <c r="L577" s="14"/>
      <c r="M577" s="36">
        <v>46094.25</v>
      </c>
      <c r="N577" s="36">
        <v>46094.9375</v>
      </c>
      <c r="O577" s="11"/>
      <c r="P577" s="11"/>
      <c r="Q577" s="11"/>
      <c r="R577" s="11"/>
      <c r="S577" s="15">
        <f t="shared" si="49"/>
        <v>0</v>
      </c>
      <c r="T577" s="16">
        <v>1</v>
      </c>
      <c r="U577" s="17">
        <v>170.08</v>
      </c>
      <c r="V577" s="18">
        <v>0</v>
      </c>
      <c r="W577" s="19">
        <v>0</v>
      </c>
      <c r="X577" s="20">
        <f t="shared" si="50"/>
        <v>1</v>
      </c>
      <c r="Y577" s="21">
        <f t="shared" si="51"/>
        <v>170.08</v>
      </c>
      <c r="Z577" s="15">
        <f t="shared" si="52"/>
        <v>170.08</v>
      </c>
      <c r="AA577" s="22"/>
    </row>
    <row r="578" spans="1:27" s="26" customFormat="1" x14ac:dyDescent="0.2">
      <c r="A578" s="13" t="s">
        <v>81</v>
      </c>
      <c r="B578" s="13" t="s">
        <v>81</v>
      </c>
      <c r="C578" s="8" t="s">
        <v>677</v>
      </c>
      <c r="D578" s="7">
        <v>8806</v>
      </c>
      <c r="E578" s="30" t="s">
        <v>2</v>
      </c>
      <c r="F578" s="9"/>
      <c r="G578" s="10"/>
      <c r="H578" s="11" t="s">
        <v>31</v>
      </c>
      <c r="I578" s="11" t="s">
        <v>30</v>
      </c>
      <c r="J578" s="8" t="s">
        <v>1384</v>
      </c>
      <c r="K578" s="11" t="s">
        <v>30</v>
      </c>
      <c r="L578" s="14"/>
      <c r="M578" s="36">
        <v>46100.263888888891</v>
      </c>
      <c r="N578" s="36">
        <v>46101.020833333336</v>
      </c>
      <c r="O578" s="11"/>
      <c r="P578" s="11"/>
      <c r="Q578" s="11"/>
      <c r="R578" s="11"/>
      <c r="S578" s="15">
        <f t="shared" si="49"/>
        <v>0</v>
      </c>
      <c r="T578" s="16">
        <v>1</v>
      </c>
      <c r="U578" s="17">
        <v>170.08</v>
      </c>
      <c r="V578" s="18">
        <v>0</v>
      </c>
      <c r="W578" s="19">
        <v>0</v>
      </c>
      <c r="X578" s="20">
        <f t="shared" si="50"/>
        <v>1</v>
      </c>
      <c r="Y578" s="21">
        <f t="shared" si="51"/>
        <v>170.08</v>
      </c>
      <c r="Z578" s="15">
        <f t="shared" si="52"/>
        <v>170.08</v>
      </c>
      <c r="AA578" s="22"/>
    </row>
    <row r="579" spans="1:27" s="26" customFormat="1" x14ac:dyDescent="0.2">
      <c r="A579" s="13" t="s">
        <v>81</v>
      </c>
      <c r="B579" s="13" t="s">
        <v>81</v>
      </c>
      <c r="C579" s="8" t="s">
        <v>150</v>
      </c>
      <c r="D579" s="7">
        <v>6033</v>
      </c>
      <c r="E579" s="30" t="s">
        <v>3</v>
      </c>
      <c r="F579" s="9"/>
      <c r="G579" s="10"/>
      <c r="H579" s="11" t="s">
        <v>31</v>
      </c>
      <c r="I579" s="11" t="s">
        <v>30</v>
      </c>
      <c r="J579" s="8" t="s">
        <v>196</v>
      </c>
      <c r="K579" s="11" t="s">
        <v>30</v>
      </c>
      <c r="L579" s="14"/>
      <c r="M579" s="36">
        <v>46126.666666666664</v>
      </c>
      <c r="N579" s="36">
        <v>46127.898611111108</v>
      </c>
      <c r="O579" s="11"/>
      <c r="P579" s="11"/>
      <c r="Q579" s="11"/>
      <c r="R579" s="11"/>
      <c r="S579" s="15">
        <f t="shared" si="49"/>
        <v>0</v>
      </c>
      <c r="T579" s="16">
        <v>1</v>
      </c>
      <c r="U579" s="17">
        <v>170.08</v>
      </c>
      <c r="V579" s="18">
        <v>0</v>
      </c>
      <c r="W579" s="19">
        <v>0</v>
      </c>
      <c r="X579" s="20">
        <f t="shared" si="50"/>
        <v>1</v>
      </c>
      <c r="Y579" s="21">
        <f t="shared" si="51"/>
        <v>170.08</v>
      </c>
      <c r="Z579" s="15">
        <f t="shared" si="52"/>
        <v>170.08</v>
      </c>
      <c r="AA579" s="22"/>
    </row>
    <row r="580" spans="1:27" s="26" customFormat="1" x14ac:dyDescent="0.2">
      <c r="A580" s="13" t="s">
        <v>81</v>
      </c>
      <c r="B580" s="13" t="s">
        <v>81</v>
      </c>
      <c r="C580" s="8" t="s">
        <v>12</v>
      </c>
      <c r="D580" s="7">
        <v>9074</v>
      </c>
      <c r="E580" s="30" t="s">
        <v>2</v>
      </c>
      <c r="F580" s="9"/>
      <c r="G580" s="10"/>
      <c r="H580" s="11" t="s">
        <v>31</v>
      </c>
      <c r="I580" s="11" t="s">
        <v>30</v>
      </c>
      <c r="J580" s="8" t="s">
        <v>1385</v>
      </c>
      <c r="K580" s="11" t="s">
        <v>30</v>
      </c>
      <c r="L580" s="14"/>
      <c r="M580" s="36">
        <v>46135.330555555556</v>
      </c>
      <c r="N580" s="36">
        <v>46136.333333333336</v>
      </c>
      <c r="O580" s="11"/>
      <c r="P580" s="11"/>
      <c r="Q580" s="11"/>
      <c r="R580" s="11"/>
      <c r="S580" s="15">
        <f t="shared" si="49"/>
        <v>0</v>
      </c>
      <c r="T580" s="16">
        <v>1</v>
      </c>
      <c r="U580" s="17">
        <v>170.08</v>
      </c>
      <c r="V580" s="18">
        <v>0</v>
      </c>
      <c r="W580" s="19">
        <v>0</v>
      </c>
      <c r="X580" s="20">
        <f t="shared" si="50"/>
        <v>1</v>
      </c>
      <c r="Y580" s="21">
        <f t="shared" si="51"/>
        <v>170.08</v>
      </c>
      <c r="Z580" s="15">
        <f t="shared" si="52"/>
        <v>170.08</v>
      </c>
      <c r="AA580" s="22"/>
    </row>
    <row r="581" spans="1:27" s="26" customFormat="1" x14ac:dyDescent="0.2">
      <c r="A581" s="13" t="s">
        <v>81</v>
      </c>
      <c r="B581" s="13" t="s">
        <v>81</v>
      </c>
      <c r="C581" s="8" t="s">
        <v>862</v>
      </c>
      <c r="D581" s="7">
        <v>10197</v>
      </c>
      <c r="E581" s="30" t="s">
        <v>2</v>
      </c>
      <c r="F581" s="9"/>
      <c r="G581" s="10"/>
      <c r="H581" s="11" t="s">
        <v>31</v>
      </c>
      <c r="I581" s="11" t="s">
        <v>30</v>
      </c>
      <c r="J581" s="8" t="s">
        <v>1285</v>
      </c>
      <c r="K581" s="11" t="s">
        <v>30</v>
      </c>
      <c r="L581" s="14"/>
      <c r="M581" s="36">
        <v>46002.328472222223</v>
      </c>
      <c r="N581" s="36">
        <v>46003.041666666664</v>
      </c>
      <c r="O581" s="11"/>
      <c r="P581" s="11"/>
      <c r="Q581" s="11"/>
      <c r="R581" s="11"/>
      <c r="S581" s="15">
        <f t="shared" si="49"/>
        <v>0</v>
      </c>
      <c r="T581" s="16">
        <v>1</v>
      </c>
      <c r="U581" s="17">
        <v>170.08</v>
      </c>
      <c r="V581" s="18">
        <v>0</v>
      </c>
      <c r="W581" s="19">
        <v>0</v>
      </c>
      <c r="X581" s="20">
        <f t="shared" si="50"/>
        <v>1</v>
      </c>
      <c r="Y581" s="21">
        <f t="shared" si="51"/>
        <v>170.08</v>
      </c>
      <c r="Z581" s="15">
        <f t="shared" si="52"/>
        <v>170.08</v>
      </c>
      <c r="AA581" s="22"/>
    </row>
    <row r="582" spans="1:27" s="26" customFormat="1" x14ac:dyDescent="0.2">
      <c r="A582" s="13" t="s">
        <v>81</v>
      </c>
      <c r="B582" s="13" t="s">
        <v>81</v>
      </c>
      <c r="C582" s="8" t="s">
        <v>38</v>
      </c>
      <c r="D582" s="7">
        <v>10894</v>
      </c>
      <c r="E582" s="30" t="s">
        <v>3</v>
      </c>
      <c r="F582" s="9"/>
      <c r="G582" s="10"/>
      <c r="H582" s="11" t="s">
        <v>31</v>
      </c>
      <c r="I582" s="11" t="s">
        <v>30</v>
      </c>
      <c r="J582" s="8" t="s">
        <v>1386</v>
      </c>
      <c r="K582" s="11" t="s">
        <v>30</v>
      </c>
      <c r="L582" s="14"/>
      <c r="M582" s="36">
        <v>46129.25</v>
      </c>
      <c r="N582" s="36">
        <v>46129.930555555555</v>
      </c>
      <c r="O582" s="11"/>
      <c r="P582" s="11"/>
      <c r="Q582" s="11"/>
      <c r="R582" s="11"/>
      <c r="S582" s="15">
        <f t="shared" si="49"/>
        <v>0</v>
      </c>
      <c r="T582" s="16">
        <v>1</v>
      </c>
      <c r="U582" s="17">
        <v>170.08</v>
      </c>
      <c r="V582" s="18">
        <v>0</v>
      </c>
      <c r="W582" s="19">
        <v>0</v>
      </c>
      <c r="X582" s="20">
        <f t="shared" si="50"/>
        <v>1</v>
      </c>
      <c r="Y582" s="21">
        <f t="shared" si="51"/>
        <v>170.08</v>
      </c>
      <c r="Z582" s="15">
        <f t="shared" si="52"/>
        <v>170.08</v>
      </c>
      <c r="AA582" s="22"/>
    </row>
    <row r="583" spans="1:27" s="26" customFormat="1" x14ac:dyDescent="0.2">
      <c r="A583" s="13" t="s">
        <v>81</v>
      </c>
      <c r="B583" s="13" t="s">
        <v>81</v>
      </c>
      <c r="C583" s="8" t="s">
        <v>26</v>
      </c>
      <c r="D583" s="7">
        <v>7658</v>
      </c>
      <c r="E583" s="30" t="s">
        <v>3</v>
      </c>
      <c r="F583" s="9"/>
      <c r="G583" s="10"/>
      <c r="H583" s="11" t="s">
        <v>31</v>
      </c>
      <c r="I583" s="11" t="s">
        <v>30</v>
      </c>
      <c r="J583" s="8" t="s">
        <v>1387</v>
      </c>
      <c r="K583" s="11" t="s">
        <v>30</v>
      </c>
      <c r="L583" s="14"/>
      <c r="M583" s="36">
        <v>46105.348611111112</v>
      </c>
      <c r="N583" s="36">
        <v>46106.502083333333</v>
      </c>
      <c r="O583" s="11"/>
      <c r="P583" s="11"/>
      <c r="Q583" s="11"/>
      <c r="R583" s="11"/>
      <c r="S583" s="15">
        <f t="shared" si="49"/>
        <v>0</v>
      </c>
      <c r="T583" s="16">
        <v>1</v>
      </c>
      <c r="U583" s="17">
        <v>170.08</v>
      </c>
      <c r="V583" s="18">
        <v>0</v>
      </c>
      <c r="W583" s="19">
        <v>0</v>
      </c>
      <c r="X583" s="20">
        <f t="shared" si="50"/>
        <v>1</v>
      </c>
      <c r="Y583" s="21">
        <f t="shared" si="51"/>
        <v>170.08</v>
      </c>
      <c r="Z583" s="15">
        <f t="shared" si="52"/>
        <v>170.08</v>
      </c>
      <c r="AA583" s="22"/>
    </row>
    <row r="584" spans="1:27" s="26" customFormat="1" x14ac:dyDescent="0.2">
      <c r="A584" s="13" t="s">
        <v>81</v>
      </c>
      <c r="B584" s="13" t="s">
        <v>81</v>
      </c>
      <c r="C584" s="8" t="s">
        <v>688</v>
      </c>
      <c r="D584" s="7">
        <v>9578</v>
      </c>
      <c r="E584" s="30" t="s">
        <v>1</v>
      </c>
      <c r="F584" s="9"/>
      <c r="G584" s="10"/>
      <c r="H584" s="11" t="s">
        <v>31</v>
      </c>
      <c r="I584" s="11" t="s">
        <v>30</v>
      </c>
      <c r="J584" s="8" t="s">
        <v>1388</v>
      </c>
      <c r="K584" s="11" t="s">
        <v>30</v>
      </c>
      <c r="L584" s="14"/>
      <c r="M584" s="36">
        <v>46106.666666666664</v>
      </c>
      <c r="N584" s="36">
        <v>46107.53125</v>
      </c>
      <c r="O584" s="11"/>
      <c r="P584" s="11"/>
      <c r="Q584" s="11"/>
      <c r="R584" s="11"/>
      <c r="S584" s="15">
        <f t="shared" si="49"/>
        <v>0</v>
      </c>
      <c r="T584" s="16">
        <v>1</v>
      </c>
      <c r="U584" s="17">
        <v>195.11</v>
      </c>
      <c r="V584" s="18">
        <v>0</v>
      </c>
      <c r="W584" s="19">
        <v>0</v>
      </c>
      <c r="X584" s="20">
        <f t="shared" si="50"/>
        <v>1</v>
      </c>
      <c r="Y584" s="21">
        <f t="shared" si="51"/>
        <v>195.11</v>
      </c>
      <c r="Z584" s="15">
        <f t="shared" si="52"/>
        <v>195.11</v>
      </c>
      <c r="AA584" s="22"/>
    </row>
    <row r="585" spans="1:27" s="26" customFormat="1" x14ac:dyDescent="0.2">
      <c r="A585" s="13" t="s">
        <v>81</v>
      </c>
      <c r="B585" s="13" t="s">
        <v>81</v>
      </c>
      <c r="C585" s="8" t="s">
        <v>1067</v>
      </c>
      <c r="D585" s="7">
        <v>10146</v>
      </c>
      <c r="E585" s="30" t="s">
        <v>0</v>
      </c>
      <c r="F585" s="9"/>
      <c r="G585" s="10"/>
      <c r="H585" s="11" t="s">
        <v>31</v>
      </c>
      <c r="I585" s="11" t="s">
        <v>30</v>
      </c>
      <c r="J585" s="8" t="s">
        <v>318</v>
      </c>
      <c r="K585" s="11" t="s">
        <v>30</v>
      </c>
      <c r="L585" s="14"/>
      <c r="M585" s="36">
        <v>46135.5625</v>
      </c>
      <c r="N585" s="36">
        <v>46136.666666666664</v>
      </c>
      <c r="O585" s="11"/>
      <c r="P585" s="11"/>
      <c r="Q585" s="11"/>
      <c r="R585" s="11"/>
      <c r="S585" s="15">
        <f t="shared" si="49"/>
        <v>0</v>
      </c>
      <c r="T585" s="16">
        <v>1</v>
      </c>
      <c r="U585" s="17">
        <v>195.11</v>
      </c>
      <c r="V585" s="18">
        <v>0</v>
      </c>
      <c r="W585" s="19">
        <v>0</v>
      </c>
      <c r="X585" s="20">
        <f t="shared" si="50"/>
        <v>1</v>
      </c>
      <c r="Y585" s="21">
        <f t="shared" si="51"/>
        <v>195.11</v>
      </c>
      <c r="Z585" s="15">
        <f t="shared" si="52"/>
        <v>195.11</v>
      </c>
      <c r="AA585" s="22"/>
    </row>
    <row r="586" spans="1:27" s="26" customFormat="1" x14ac:dyDescent="0.2">
      <c r="A586" s="13" t="s">
        <v>81</v>
      </c>
      <c r="B586" s="13" t="s">
        <v>81</v>
      </c>
      <c r="C586" s="8" t="s">
        <v>34</v>
      </c>
      <c r="D586" s="7">
        <v>9812</v>
      </c>
      <c r="E586" s="30" t="s">
        <v>1</v>
      </c>
      <c r="F586" s="9"/>
      <c r="G586" s="10"/>
      <c r="H586" s="11" t="s">
        <v>31</v>
      </c>
      <c r="I586" s="11" t="s">
        <v>30</v>
      </c>
      <c r="J586" s="8" t="s">
        <v>16</v>
      </c>
      <c r="K586" s="11" t="s">
        <v>30</v>
      </c>
      <c r="L586" s="14"/>
      <c r="M586" s="36">
        <v>46092.208333333336</v>
      </c>
      <c r="N586" s="36">
        <v>46092.944444444445</v>
      </c>
      <c r="O586" s="11"/>
      <c r="P586" s="11"/>
      <c r="Q586" s="11"/>
      <c r="R586" s="11"/>
      <c r="S586" s="15">
        <f t="shared" si="49"/>
        <v>0</v>
      </c>
      <c r="T586" s="16">
        <v>1</v>
      </c>
      <c r="U586" s="17">
        <v>195.11</v>
      </c>
      <c r="V586" s="18">
        <v>0</v>
      </c>
      <c r="W586" s="19">
        <v>0</v>
      </c>
      <c r="X586" s="20">
        <f t="shared" si="50"/>
        <v>1</v>
      </c>
      <c r="Y586" s="21">
        <f t="shared" si="51"/>
        <v>195.11</v>
      </c>
      <c r="Z586" s="15">
        <f t="shared" si="52"/>
        <v>195.11</v>
      </c>
      <c r="AA586" s="22"/>
    </row>
    <row r="587" spans="1:27" s="26" customFormat="1" x14ac:dyDescent="0.2">
      <c r="A587" s="13" t="s">
        <v>81</v>
      </c>
      <c r="B587" s="13" t="s">
        <v>81</v>
      </c>
      <c r="C587" s="8" t="s">
        <v>364</v>
      </c>
      <c r="D587" s="7">
        <v>10330</v>
      </c>
      <c r="E587" s="30" t="s">
        <v>1</v>
      </c>
      <c r="F587" s="9"/>
      <c r="G587" s="10"/>
      <c r="H587" s="11" t="s">
        <v>31</v>
      </c>
      <c r="I587" s="11" t="s">
        <v>30</v>
      </c>
      <c r="J587" s="8" t="s">
        <v>1389</v>
      </c>
      <c r="K587" s="11" t="s">
        <v>30</v>
      </c>
      <c r="L587" s="14"/>
      <c r="M587" s="36">
        <v>46104.395833333336</v>
      </c>
      <c r="N587" s="36">
        <v>46105.333333333336</v>
      </c>
      <c r="O587" s="11"/>
      <c r="P587" s="11"/>
      <c r="Q587" s="11"/>
      <c r="R587" s="11"/>
      <c r="S587" s="15">
        <f t="shared" si="49"/>
        <v>0</v>
      </c>
      <c r="T587" s="16">
        <v>1</v>
      </c>
      <c r="U587" s="17">
        <v>195.11</v>
      </c>
      <c r="V587" s="18">
        <v>0</v>
      </c>
      <c r="W587" s="19">
        <v>0</v>
      </c>
      <c r="X587" s="20">
        <f t="shared" si="50"/>
        <v>1</v>
      </c>
      <c r="Y587" s="21">
        <f t="shared" si="51"/>
        <v>195.11</v>
      </c>
      <c r="Z587" s="15">
        <f t="shared" si="52"/>
        <v>195.11</v>
      </c>
      <c r="AA587" s="22"/>
    </row>
    <row r="588" spans="1:27" s="26" customFormat="1" x14ac:dyDescent="0.2">
      <c r="A588" s="13" t="s">
        <v>81</v>
      </c>
      <c r="B588" s="13" t="s">
        <v>81</v>
      </c>
      <c r="C588" s="8" t="s">
        <v>142</v>
      </c>
      <c r="D588" s="7">
        <v>9424</v>
      </c>
      <c r="E588" s="30" t="s">
        <v>1</v>
      </c>
      <c r="F588" s="9"/>
      <c r="G588" s="10"/>
      <c r="H588" s="11" t="s">
        <v>31</v>
      </c>
      <c r="I588" s="11" t="s">
        <v>30</v>
      </c>
      <c r="J588" s="8" t="s">
        <v>178</v>
      </c>
      <c r="K588" s="11" t="s">
        <v>30</v>
      </c>
      <c r="L588" s="14"/>
      <c r="M588" s="36">
        <v>46108.166666666664</v>
      </c>
      <c r="N588" s="36">
        <v>46108.916666666664</v>
      </c>
      <c r="O588" s="11"/>
      <c r="P588" s="11"/>
      <c r="Q588" s="11"/>
      <c r="R588" s="11"/>
      <c r="S588" s="15">
        <f t="shared" si="49"/>
        <v>0</v>
      </c>
      <c r="T588" s="16">
        <v>1</v>
      </c>
      <c r="U588" s="17">
        <v>195.11</v>
      </c>
      <c r="V588" s="18">
        <v>0</v>
      </c>
      <c r="W588" s="19">
        <v>0</v>
      </c>
      <c r="X588" s="20">
        <f t="shared" si="50"/>
        <v>1</v>
      </c>
      <c r="Y588" s="21">
        <f t="shared" si="51"/>
        <v>195.11</v>
      </c>
      <c r="Z588" s="15">
        <f t="shared" si="52"/>
        <v>195.11</v>
      </c>
      <c r="AA588" s="22"/>
    </row>
    <row r="589" spans="1:27" s="26" customFormat="1" x14ac:dyDescent="0.2">
      <c r="A589" s="13" t="s">
        <v>81</v>
      </c>
      <c r="B589" s="13" t="s">
        <v>81</v>
      </c>
      <c r="C589" s="8" t="s">
        <v>692</v>
      </c>
      <c r="D589" s="7">
        <v>9724</v>
      </c>
      <c r="E589" s="30" t="s">
        <v>1</v>
      </c>
      <c r="F589" s="9"/>
      <c r="G589" s="10"/>
      <c r="H589" s="11" t="s">
        <v>31</v>
      </c>
      <c r="I589" s="11" t="s">
        <v>30</v>
      </c>
      <c r="J589" s="8" t="s">
        <v>25</v>
      </c>
      <c r="K589" s="11" t="s">
        <v>30</v>
      </c>
      <c r="L589" s="14"/>
      <c r="M589" s="36">
        <v>46118.393055555556</v>
      </c>
      <c r="N589" s="36">
        <v>46119.333333333336</v>
      </c>
      <c r="O589" s="11"/>
      <c r="P589" s="11"/>
      <c r="Q589" s="11"/>
      <c r="R589" s="11"/>
      <c r="S589" s="15">
        <f t="shared" si="49"/>
        <v>0</v>
      </c>
      <c r="T589" s="16">
        <v>1</v>
      </c>
      <c r="U589" s="17">
        <v>195.11</v>
      </c>
      <c r="V589" s="18">
        <v>0</v>
      </c>
      <c r="W589" s="19">
        <v>0</v>
      </c>
      <c r="X589" s="20">
        <f t="shared" si="50"/>
        <v>1</v>
      </c>
      <c r="Y589" s="21">
        <f t="shared" si="51"/>
        <v>195.11</v>
      </c>
      <c r="Z589" s="15">
        <f t="shared" si="52"/>
        <v>195.11</v>
      </c>
      <c r="AA589" s="22"/>
    </row>
    <row r="590" spans="1:27" s="26" customFormat="1" x14ac:dyDescent="0.2">
      <c r="A590" s="13" t="s">
        <v>81</v>
      </c>
      <c r="B590" s="13" t="s">
        <v>81</v>
      </c>
      <c r="C590" s="8" t="s">
        <v>19</v>
      </c>
      <c r="D590" s="7">
        <v>9723</v>
      </c>
      <c r="E590" s="30" t="s">
        <v>0</v>
      </c>
      <c r="F590" s="9"/>
      <c r="G590" s="10"/>
      <c r="H590" s="11" t="s">
        <v>31</v>
      </c>
      <c r="I590" s="11" t="s">
        <v>30</v>
      </c>
      <c r="J590" s="8" t="s">
        <v>996</v>
      </c>
      <c r="K590" s="11" t="s">
        <v>30</v>
      </c>
      <c r="L590" s="14"/>
      <c r="M590" s="36">
        <v>46107.583333333336</v>
      </c>
      <c r="N590" s="36">
        <v>46108.715277777781</v>
      </c>
      <c r="O590" s="11"/>
      <c r="P590" s="11"/>
      <c r="Q590" s="11"/>
      <c r="R590" s="11"/>
      <c r="S590" s="15">
        <f t="shared" si="49"/>
        <v>0</v>
      </c>
      <c r="T590" s="16">
        <v>1</v>
      </c>
      <c r="U590" s="17">
        <v>195.11</v>
      </c>
      <c r="V590" s="18">
        <v>0</v>
      </c>
      <c r="W590" s="19">
        <v>0</v>
      </c>
      <c r="X590" s="20">
        <f t="shared" si="50"/>
        <v>1</v>
      </c>
      <c r="Y590" s="21">
        <f t="shared" si="51"/>
        <v>195.11</v>
      </c>
      <c r="Z590" s="15">
        <f t="shared" si="52"/>
        <v>195.11</v>
      </c>
      <c r="AA590" s="22"/>
    </row>
    <row r="591" spans="1:27" s="26" customFormat="1" x14ac:dyDescent="0.2">
      <c r="A591" s="13" t="s">
        <v>81</v>
      </c>
      <c r="B591" s="13" t="s">
        <v>81</v>
      </c>
      <c r="C591" s="8" t="s">
        <v>343</v>
      </c>
      <c r="D591" s="7">
        <v>10083</v>
      </c>
      <c r="E591" s="30" t="s">
        <v>0</v>
      </c>
      <c r="F591" s="9"/>
      <c r="G591" s="10"/>
      <c r="H591" s="11" t="s">
        <v>31</v>
      </c>
      <c r="I591" s="11" t="s">
        <v>30</v>
      </c>
      <c r="J591" s="8" t="s">
        <v>243</v>
      </c>
      <c r="K591" s="11" t="s">
        <v>30</v>
      </c>
      <c r="L591" s="14"/>
      <c r="M591" s="36">
        <v>46134.5</v>
      </c>
      <c r="N591" s="36">
        <v>46135.5</v>
      </c>
      <c r="O591" s="11"/>
      <c r="P591" s="11"/>
      <c r="Q591" s="11"/>
      <c r="R591" s="11"/>
      <c r="S591" s="15">
        <f t="shared" si="49"/>
        <v>0</v>
      </c>
      <c r="T591" s="16">
        <v>1</v>
      </c>
      <c r="U591" s="17">
        <v>195.11</v>
      </c>
      <c r="V591" s="18">
        <v>0</v>
      </c>
      <c r="W591" s="19">
        <v>0</v>
      </c>
      <c r="X591" s="20">
        <f t="shared" si="50"/>
        <v>1</v>
      </c>
      <c r="Y591" s="21">
        <f t="shared" si="51"/>
        <v>195.11</v>
      </c>
      <c r="Z591" s="15">
        <f t="shared" si="52"/>
        <v>195.11</v>
      </c>
      <c r="AA591" s="22"/>
    </row>
    <row r="592" spans="1:27" s="26" customFormat="1" x14ac:dyDescent="0.2">
      <c r="A592" s="13" t="s">
        <v>81</v>
      </c>
      <c r="B592" s="13" t="s">
        <v>81</v>
      </c>
      <c r="C592" s="8" t="s">
        <v>1066</v>
      </c>
      <c r="D592" s="7">
        <v>10379</v>
      </c>
      <c r="E592" s="30" t="s">
        <v>1</v>
      </c>
      <c r="F592" s="9"/>
      <c r="G592" s="10"/>
      <c r="H592" s="11" t="s">
        <v>31</v>
      </c>
      <c r="I592" s="11" t="s">
        <v>30</v>
      </c>
      <c r="J592" s="8" t="s">
        <v>299</v>
      </c>
      <c r="K592" s="11" t="s">
        <v>30</v>
      </c>
      <c r="L592" s="14"/>
      <c r="M592" s="36">
        <v>46078.291666666664</v>
      </c>
      <c r="N592" s="36">
        <v>46079.5</v>
      </c>
      <c r="O592" s="11"/>
      <c r="P592" s="11"/>
      <c r="Q592" s="11"/>
      <c r="R592" s="11"/>
      <c r="S592" s="15">
        <f t="shared" si="49"/>
        <v>0</v>
      </c>
      <c r="T592" s="16">
        <v>1</v>
      </c>
      <c r="U592" s="17">
        <v>195.11</v>
      </c>
      <c r="V592" s="18">
        <v>0</v>
      </c>
      <c r="W592" s="19">
        <v>0</v>
      </c>
      <c r="X592" s="20">
        <f t="shared" si="50"/>
        <v>1</v>
      </c>
      <c r="Y592" s="21">
        <f t="shared" si="51"/>
        <v>195.11</v>
      </c>
      <c r="Z592" s="15">
        <f t="shared" si="52"/>
        <v>195.11</v>
      </c>
      <c r="AA592" s="22"/>
    </row>
    <row r="593" spans="1:27" s="26" customFormat="1" x14ac:dyDescent="0.2">
      <c r="A593" s="13" t="s">
        <v>81</v>
      </c>
      <c r="B593" s="13" t="s">
        <v>81</v>
      </c>
      <c r="C593" s="8" t="s">
        <v>147</v>
      </c>
      <c r="D593" s="7">
        <v>10571</v>
      </c>
      <c r="E593" s="30" t="s">
        <v>1</v>
      </c>
      <c r="F593" s="9"/>
      <c r="G593" s="10"/>
      <c r="H593" s="11" t="s">
        <v>31</v>
      </c>
      <c r="I593" s="11" t="s">
        <v>30</v>
      </c>
      <c r="J593" s="8" t="s">
        <v>362</v>
      </c>
      <c r="K593" s="11" t="s">
        <v>30</v>
      </c>
      <c r="L593" s="14"/>
      <c r="M593" s="36">
        <v>46113.333333333336</v>
      </c>
      <c r="N593" s="36">
        <v>46114.416666666664</v>
      </c>
      <c r="O593" s="11"/>
      <c r="P593" s="11"/>
      <c r="Q593" s="11"/>
      <c r="R593" s="11"/>
      <c r="S593" s="15">
        <f t="shared" si="49"/>
        <v>0</v>
      </c>
      <c r="T593" s="16">
        <v>1</v>
      </c>
      <c r="U593" s="17">
        <v>195.11</v>
      </c>
      <c r="V593" s="18">
        <v>0</v>
      </c>
      <c r="W593" s="19">
        <v>0</v>
      </c>
      <c r="X593" s="20">
        <f t="shared" si="50"/>
        <v>1</v>
      </c>
      <c r="Y593" s="21">
        <f t="shared" si="51"/>
        <v>195.11</v>
      </c>
      <c r="Z593" s="15">
        <f t="shared" si="52"/>
        <v>195.11</v>
      </c>
      <c r="AA593" s="22"/>
    </row>
    <row r="594" spans="1:27" s="26" customFormat="1" x14ac:dyDescent="0.2">
      <c r="A594" s="13" t="s">
        <v>81</v>
      </c>
      <c r="B594" s="13" t="s">
        <v>81</v>
      </c>
      <c r="C594" s="8" t="s">
        <v>198</v>
      </c>
      <c r="D594" s="7">
        <v>9880</v>
      </c>
      <c r="E594" s="30" t="s">
        <v>1</v>
      </c>
      <c r="F594" s="9"/>
      <c r="G594" s="10"/>
      <c r="H594" s="11" t="s">
        <v>31</v>
      </c>
      <c r="I594" s="11" t="s">
        <v>30</v>
      </c>
      <c r="J594" s="8" t="s">
        <v>1390</v>
      </c>
      <c r="K594" s="11" t="s">
        <v>30</v>
      </c>
      <c r="L594" s="14"/>
      <c r="M594" s="36">
        <v>46135.254166666666</v>
      </c>
      <c r="N594" s="36">
        <v>46136.3125</v>
      </c>
      <c r="O594" s="11"/>
      <c r="P594" s="11"/>
      <c r="Q594" s="11"/>
      <c r="R594" s="11"/>
      <c r="S594" s="15">
        <f t="shared" si="49"/>
        <v>0</v>
      </c>
      <c r="T594" s="16">
        <v>1</v>
      </c>
      <c r="U594" s="17">
        <v>195.11</v>
      </c>
      <c r="V594" s="18">
        <v>0</v>
      </c>
      <c r="W594" s="19">
        <v>0</v>
      </c>
      <c r="X594" s="20">
        <f t="shared" si="50"/>
        <v>1</v>
      </c>
      <c r="Y594" s="21">
        <f t="shared" si="51"/>
        <v>195.11</v>
      </c>
      <c r="Z594" s="15">
        <f t="shared" si="52"/>
        <v>195.11</v>
      </c>
      <c r="AA594" s="22"/>
    </row>
    <row r="595" spans="1:27" s="26" customFormat="1" x14ac:dyDescent="0.2">
      <c r="A595" s="13" t="s">
        <v>81</v>
      </c>
      <c r="B595" s="13" t="s">
        <v>81</v>
      </c>
      <c r="C595" s="8" t="s">
        <v>871</v>
      </c>
      <c r="D595" s="7">
        <v>11042</v>
      </c>
      <c r="E595" s="30" t="s">
        <v>1</v>
      </c>
      <c r="F595" s="9"/>
      <c r="G595" s="10"/>
      <c r="H595" s="11" t="s">
        <v>31</v>
      </c>
      <c r="I595" s="11" t="s">
        <v>30</v>
      </c>
      <c r="J595" s="8" t="s">
        <v>1383</v>
      </c>
      <c r="K595" s="11" t="s">
        <v>30</v>
      </c>
      <c r="L595" s="14"/>
      <c r="M595" s="36">
        <v>46118.541666666664</v>
      </c>
      <c r="N595" s="36">
        <v>46119.75</v>
      </c>
      <c r="O595" s="11"/>
      <c r="P595" s="11"/>
      <c r="Q595" s="11"/>
      <c r="R595" s="11"/>
      <c r="S595" s="15">
        <f t="shared" si="49"/>
        <v>0</v>
      </c>
      <c r="T595" s="16">
        <v>1</v>
      </c>
      <c r="U595" s="17">
        <v>195.11</v>
      </c>
      <c r="V595" s="18">
        <v>0</v>
      </c>
      <c r="W595" s="19">
        <v>0</v>
      </c>
      <c r="X595" s="20">
        <f t="shared" si="50"/>
        <v>1</v>
      </c>
      <c r="Y595" s="21">
        <f t="shared" si="51"/>
        <v>195.11</v>
      </c>
      <c r="Z595" s="15">
        <f t="shared" si="52"/>
        <v>195.11</v>
      </c>
      <c r="AA595" s="22"/>
    </row>
    <row r="596" spans="1:27" s="26" customFormat="1" x14ac:dyDescent="0.2">
      <c r="A596" s="13" t="s">
        <v>81</v>
      </c>
      <c r="B596" s="13" t="s">
        <v>81</v>
      </c>
      <c r="C596" s="8" t="s">
        <v>12</v>
      </c>
      <c r="D596" s="7">
        <v>9074</v>
      </c>
      <c r="E596" s="30" t="s">
        <v>2</v>
      </c>
      <c r="F596" s="9"/>
      <c r="G596" s="10"/>
      <c r="H596" s="11" t="s">
        <v>31</v>
      </c>
      <c r="I596" s="11" t="s">
        <v>30</v>
      </c>
      <c r="J596" s="8" t="s">
        <v>1022</v>
      </c>
      <c r="K596" s="11" t="s">
        <v>30</v>
      </c>
      <c r="L596" s="14"/>
      <c r="M596" s="36">
        <v>46113.338888888888</v>
      </c>
      <c r="N596" s="36">
        <v>46114.834027777775</v>
      </c>
      <c r="O596" s="11"/>
      <c r="P596" s="11"/>
      <c r="Q596" s="11"/>
      <c r="R596" s="11"/>
      <c r="S596" s="15">
        <f t="shared" si="49"/>
        <v>0</v>
      </c>
      <c r="T596" s="16">
        <v>1</v>
      </c>
      <c r="U596" s="17">
        <v>170.08</v>
      </c>
      <c r="V596" s="18">
        <v>1</v>
      </c>
      <c r="W596" s="19">
        <v>70.099999999999994</v>
      </c>
      <c r="X596" s="20">
        <f t="shared" si="50"/>
        <v>2</v>
      </c>
      <c r="Y596" s="21">
        <f t="shared" si="51"/>
        <v>240.18</v>
      </c>
      <c r="Z596" s="15">
        <f t="shared" si="52"/>
        <v>240.18</v>
      </c>
      <c r="AA596" s="22"/>
    </row>
    <row r="597" spans="1:27" s="26" customFormat="1" x14ac:dyDescent="0.2">
      <c r="A597" s="13" t="s">
        <v>81</v>
      </c>
      <c r="B597" s="13" t="s">
        <v>81</v>
      </c>
      <c r="C597" s="8" t="s">
        <v>123</v>
      </c>
      <c r="D597" s="7">
        <v>9980</v>
      </c>
      <c r="E597" s="30" t="s">
        <v>2</v>
      </c>
      <c r="F597" s="9"/>
      <c r="G597" s="10"/>
      <c r="H597" s="11" t="s">
        <v>31</v>
      </c>
      <c r="I597" s="11" t="s">
        <v>30</v>
      </c>
      <c r="J597" s="8" t="s">
        <v>1391</v>
      </c>
      <c r="K597" s="11" t="s">
        <v>30</v>
      </c>
      <c r="L597" s="14"/>
      <c r="M597" s="36">
        <v>46128.333333333336</v>
      </c>
      <c r="N597" s="36">
        <v>46129.833333333336</v>
      </c>
      <c r="O597" s="11"/>
      <c r="P597" s="11"/>
      <c r="Q597" s="11"/>
      <c r="R597" s="11"/>
      <c r="S597" s="15">
        <f t="shared" si="49"/>
        <v>0</v>
      </c>
      <c r="T597" s="16">
        <v>1</v>
      </c>
      <c r="U597" s="17">
        <v>170.08</v>
      </c>
      <c r="V597" s="18">
        <v>1</v>
      </c>
      <c r="W597" s="19">
        <v>70.099999999999994</v>
      </c>
      <c r="X597" s="20">
        <f t="shared" si="50"/>
        <v>2</v>
      </c>
      <c r="Y597" s="21">
        <f t="shared" si="51"/>
        <v>240.18</v>
      </c>
      <c r="Z597" s="15">
        <f t="shared" si="52"/>
        <v>240.18</v>
      </c>
      <c r="AA597" s="22"/>
    </row>
    <row r="598" spans="1:27" s="26" customFormat="1" x14ac:dyDescent="0.2">
      <c r="A598" s="13" t="s">
        <v>81</v>
      </c>
      <c r="B598" s="13" t="s">
        <v>81</v>
      </c>
      <c r="C598" s="8" t="s">
        <v>260</v>
      </c>
      <c r="D598" s="7">
        <v>5188</v>
      </c>
      <c r="E598" s="30" t="s">
        <v>2</v>
      </c>
      <c r="F598" s="9"/>
      <c r="G598" s="10"/>
      <c r="H598" s="11" t="s">
        <v>31</v>
      </c>
      <c r="I598" s="11" t="s">
        <v>30</v>
      </c>
      <c r="J598" s="8" t="s">
        <v>1392</v>
      </c>
      <c r="K598" s="11" t="s">
        <v>30</v>
      </c>
      <c r="L598" s="14"/>
      <c r="M598" s="36">
        <v>46128.402777777781</v>
      </c>
      <c r="N598" s="36">
        <v>46129.833333333336</v>
      </c>
      <c r="O598" s="11"/>
      <c r="P598" s="11"/>
      <c r="Q598" s="11"/>
      <c r="R598" s="11"/>
      <c r="S598" s="15">
        <f t="shared" si="49"/>
        <v>0</v>
      </c>
      <c r="T598" s="16">
        <v>1</v>
      </c>
      <c r="U598" s="17">
        <v>170.08</v>
      </c>
      <c r="V598" s="18">
        <v>1</v>
      </c>
      <c r="W598" s="19">
        <v>70.099999999999994</v>
      </c>
      <c r="X598" s="20">
        <f t="shared" si="50"/>
        <v>2</v>
      </c>
      <c r="Y598" s="21">
        <f t="shared" si="51"/>
        <v>240.18</v>
      </c>
      <c r="Z598" s="15">
        <f t="shared" si="52"/>
        <v>240.18</v>
      </c>
      <c r="AA598" s="22"/>
    </row>
    <row r="599" spans="1:27" s="26" customFormat="1" x14ac:dyDescent="0.2">
      <c r="A599" s="13" t="s">
        <v>81</v>
      </c>
      <c r="B599" s="13" t="s">
        <v>81</v>
      </c>
      <c r="C599" s="8" t="s">
        <v>38</v>
      </c>
      <c r="D599" s="7">
        <v>10894</v>
      </c>
      <c r="E599" s="30" t="s">
        <v>3</v>
      </c>
      <c r="F599" s="9"/>
      <c r="G599" s="10"/>
      <c r="H599" s="11" t="s">
        <v>31</v>
      </c>
      <c r="I599" s="11" t="s">
        <v>30</v>
      </c>
      <c r="J599" s="8" t="s">
        <v>1393</v>
      </c>
      <c r="K599" s="11" t="s">
        <v>30</v>
      </c>
      <c r="L599" s="14"/>
      <c r="M599" s="36">
        <v>46136.25</v>
      </c>
      <c r="N599" s="36">
        <v>46137.679166666669</v>
      </c>
      <c r="O599" s="11"/>
      <c r="P599" s="11"/>
      <c r="Q599" s="11"/>
      <c r="R599" s="11"/>
      <c r="S599" s="15">
        <f t="shared" si="49"/>
        <v>0</v>
      </c>
      <c r="T599" s="16">
        <v>1</v>
      </c>
      <c r="U599" s="17">
        <v>170.08</v>
      </c>
      <c r="V599" s="18">
        <v>1</v>
      </c>
      <c r="W599" s="19">
        <v>70.099999999999994</v>
      </c>
      <c r="X599" s="20">
        <f t="shared" si="50"/>
        <v>2</v>
      </c>
      <c r="Y599" s="21">
        <f t="shared" si="51"/>
        <v>240.18</v>
      </c>
      <c r="Z599" s="15">
        <f t="shared" si="52"/>
        <v>240.18</v>
      </c>
      <c r="AA599" s="22"/>
    </row>
    <row r="600" spans="1:27" s="26" customFormat="1" x14ac:dyDescent="0.2">
      <c r="A600" s="13" t="s">
        <v>81</v>
      </c>
      <c r="B600" s="13" t="s">
        <v>81</v>
      </c>
      <c r="C600" s="8" t="s">
        <v>38</v>
      </c>
      <c r="D600" s="7">
        <v>10894</v>
      </c>
      <c r="E600" s="30" t="s">
        <v>3</v>
      </c>
      <c r="F600" s="9"/>
      <c r="G600" s="10"/>
      <c r="H600" s="11" t="s">
        <v>31</v>
      </c>
      <c r="I600" s="11" t="s">
        <v>30</v>
      </c>
      <c r="J600" s="8" t="s">
        <v>1394</v>
      </c>
      <c r="K600" s="11" t="s">
        <v>30</v>
      </c>
      <c r="L600" s="14"/>
      <c r="M600" s="36">
        <v>46118.311805555553</v>
      </c>
      <c r="N600" s="36">
        <v>46119.79583333333</v>
      </c>
      <c r="O600" s="11"/>
      <c r="P600" s="11"/>
      <c r="Q600" s="11"/>
      <c r="R600" s="11"/>
      <c r="S600" s="15">
        <f t="shared" si="49"/>
        <v>0</v>
      </c>
      <c r="T600" s="16">
        <v>1</v>
      </c>
      <c r="U600" s="17">
        <v>170.08</v>
      </c>
      <c r="V600" s="18">
        <v>1</v>
      </c>
      <c r="W600" s="19">
        <v>70.099999999999994</v>
      </c>
      <c r="X600" s="20">
        <f t="shared" si="50"/>
        <v>2</v>
      </c>
      <c r="Y600" s="21">
        <f t="shared" si="51"/>
        <v>240.18</v>
      </c>
      <c r="Z600" s="15">
        <f t="shared" si="52"/>
        <v>240.18</v>
      </c>
      <c r="AA600" s="22"/>
    </row>
    <row r="601" spans="1:27" s="26" customFormat="1" x14ac:dyDescent="0.2">
      <c r="A601" s="13" t="s">
        <v>81</v>
      </c>
      <c r="B601" s="13" t="s">
        <v>81</v>
      </c>
      <c r="C601" s="8" t="s">
        <v>153</v>
      </c>
      <c r="D601" s="7">
        <v>8080</v>
      </c>
      <c r="E601" s="30" t="s">
        <v>2</v>
      </c>
      <c r="F601" s="9"/>
      <c r="G601" s="10"/>
      <c r="H601" s="11" t="s">
        <v>31</v>
      </c>
      <c r="I601" s="11" t="s">
        <v>30</v>
      </c>
      <c r="J601" s="8" t="s">
        <v>320</v>
      </c>
      <c r="K601" s="11" t="s">
        <v>30</v>
      </c>
      <c r="L601" s="14"/>
      <c r="M601" s="36">
        <v>46106.293055555558</v>
      </c>
      <c r="N601" s="36">
        <v>46107.625</v>
      </c>
      <c r="O601" s="11"/>
      <c r="P601" s="11"/>
      <c r="Q601" s="11"/>
      <c r="R601" s="11"/>
      <c r="S601" s="15">
        <f t="shared" si="49"/>
        <v>0</v>
      </c>
      <c r="T601" s="16">
        <v>1</v>
      </c>
      <c r="U601" s="17">
        <v>170.08</v>
      </c>
      <c r="V601" s="18">
        <v>1</v>
      </c>
      <c r="W601" s="19">
        <v>70.099999999999994</v>
      </c>
      <c r="X601" s="20">
        <f t="shared" si="50"/>
        <v>2</v>
      </c>
      <c r="Y601" s="21">
        <f t="shared" si="51"/>
        <v>240.18</v>
      </c>
      <c r="Z601" s="15">
        <f t="shared" si="52"/>
        <v>240.18</v>
      </c>
      <c r="AA601" s="22"/>
    </row>
    <row r="602" spans="1:27" s="26" customFormat="1" x14ac:dyDescent="0.2">
      <c r="A602" s="13" t="s">
        <v>81</v>
      </c>
      <c r="B602" s="13" t="s">
        <v>81</v>
      </c>
      <c r="C602" s="8" t="s">
        <v>254</v>
      </c>
      <c r="D602" s="7">
        <v>10442</v>
      </c>
      <c r="E602" s="30" t="s">
        <v>2</v>
      </c>
      <c r="F602" s="9"/>
      <c r="G602" s="10"/>
      <c r="H602" s="11" t="s">
        <v>31</v>
      </c>
      <c r="I602" s="11" t="s">
        <v>30</v>
      </c>
      <c r="J602" s="8" t="s">
        <v>1392</v>
      </c>
      <c r="K602" s="11" t="s">
        <v>30</v>
      </c>
      <c r="L602" s="14"/>
      <c r="M602" s="36">
        <v>46128.402777777781</v>
      </c>
      <c r="N602" s="36">
        <v>46129.833333333336</v>
      </c>
      <c r="O602" s="11"/>
      <c r="P602" s="11"/>
      <c r="Q602" s="11"/>
      <c r="R602" s="11"/>
      <c r="S602" s="15">
        <f t="shared" si="49"/>
        <v>0</v>
      </c>
      <c r="T602" s="16">
        <v>1</v>
      </c>
      <c r="U602" s="17">
        <v>170.08</v>
      </c>
      <c r="V602" s="18">
        <v>1</v>
      </c>
      <c r="W602" s="19">
        <v>70.099999999999994</v>
      </c>
      <c r="X602" s="20">
        <f t="shared" si="50"/>
        <v>2</v>
      </c>
      <c r="Y602" s="21">
        <f t="shared" si="51"/>
        <v>240.18</v>
      </c>
      <c r="Z602" s="15">
        <f t="shared" si="52"/>
        <v>240.18</v>
      </c>
      <c r="AA602" s="22"/>
    </row>
    <row r="603" spans="1:27" s="26" customFormat="1" x14ac:dyDescent="0.2">
      <c r="A603" s="13" t="s">
        <v>81</v>
      </c>
      <c r="B603" s="13" t="s">
        <v>81</v>
      </c>
      <c r="C603" s="8" t="s">
        <v>11</v>
      </c>
      <c r="D603" s="7">
        <v>7867</v>
      </c>
      <c r="E603" s="30" t="s">
        <v>2</v>
      </c>
      <c r="F603" s="9"/>
      <c r="G603" s="10"/>
      <c r="H603" s="11" t="s">
        <v>31</v>
      </c>
      <c r="I603" s="11" t="s">
        <v>30</v>
      </c>
      <c r="J603" s="8" t="s">
        <v>719</v>
      </c>
      <c r="K603" s="11" t="s">
        <v>30</v>
      </c>
      <c r="L603" s="14"/>
      <c r="M603" s="36">
        <v>46125.333333333336</v>
      </c>
      <c r="N603" s="36">
        <v>46126.78125</v>
      </c>
      <c r="O603" s="11"/>
      <c r="P603" s="11"/>
      <c r="Q603" s="11"/>
      <c r="R603" s="11"/>
      <c r="S603" s="15">
        <f t="shared" si="49"/>
        <v>0</v>
      </c>
      <c r="T603" s="16">
        <v>1</v>
      </c>
      <c r="U603" s="17">
        <v>170.08</v>
      </c>
      <c r="V603" s="18">
        <v>1</v>
      </c>
      <c r="W603" s="19">
        <v>70.099999999999994</v>
      </c>
      <c r="X603" s="20">
        <f t="shared" si="50"/>
        <v>2</v>
      </c>
      <c r="Y603" s="21">
        <f t="shared" si="51"/>
        <v>240.18</v>
      </c>
      <c r="Z603" s="15">
        <f t="shared" si="52"/>
        <v>240.18</v>
      </c>
      <c r="AA603" s="22"/>
    </row>
    <row r="604" spans="1:27" s="26" customFormat="1" x14ac:dyDescent="0.2">
      <c r="A604" s="13" t="s">
        <v>81</v>
      </c>
      <c r="B604" s="13" t="s">
        <v>81</v>
      </c>
      <c r="C604" s="8" t="s">
        <v>9</v>
      </c>
      <c r="D604" s="7">
        <v>10427</v>
      </c>
      <c r="E604" s="30" t="s">
        <v>2</v>
      </c>
      <c r="F604" s="9"/>
      <c r="G604" s="10"/>
      <c r="H604" s="11" t="s">
        <v>31</v>
      </c>
      <c r="I604" s="11" t="s">
        <v>30</v>
      </c>
      <c r="J604" s="8" t="s">
        <v>1392</v>
      </c>
      <c r="K604" s="11" t="s">
        <v>30</v>
      </c>
      <c r="L604" s="14"/>
      <c r="M604" s="36">
        <v>46128.402777777781</v>
      </c>
      <c r="N604" s="36">
        <v>46129.833333333336</v>
      </c>
      <c r="O604" s="11"/>
      <c r="P604" s="11"/>
      <c r="Q604" s="11"/>
      <c r="R604" s="11"/>
      <c r="S604" s="15">
        <f t="shared" si="49"/>
        <v>0</v>
      </c>
      <c r="T604" s="16">
        <v>1</v>
      </c>
      <c r="U604" s="17">
        <v>170.08</v>
      </c>
      <c r="V604" s="18">
        <v>1</v>
      </c>
      <c r="W604" s="19">
        <v>70.099999999999994</v>
      </c>
      <c r="X604" s="20">
        <f t="shared" si="50"/>
        <v>2</v>
      </c>
      <c r="Y604" s="21">
        <f t="shared" si="51"/>
        <v>240.18</v>
      </c>
      <c r="Z604" s="15">
        <f t="shared" si="52"/>
        <v>240.18</v>
      </c>
      <c r="AA604" s="22"/>
    </row>
    <row r="605" spans="1:27" s="26" customFormat="1" x14ac:dyDescent="0.2">
      <c r="A605" s="13" t="s">
        <v>81</v>
      </c>
      <c r="B605" s="13" t="s">
        <v>81</v>
      </c>
      <c r="C605" s="8" t="s">
        <v>38</v>
      </c>
      <c r="D605" s="7">
        <v>10894</v>
      </c>
      <c r="E605" s="30" t="s">
        <v>3</v>
      </c>
      <c r="F605" s="9"/>
      <c r="G605" s="10"/>
      <c r="H605" s="11" t="s">
        <v>31</v>
      </c>
      <c r="I605" s="11" t="s">
        <v>30</v>
      </c>
      <c r="J605" s="8" t="s">
        <v>1395</v>
      </c>
      <c r="K605" s="11" t="s">
        <v>30</v>
      </c>
      <c r="L605" s="14"/>
      <c r="M605" s="36">
        <v>46108.291666666664</v>
      </c>
      <c r="N605" s="36">
        <v>46109.65</v>
      </c>
      <c r="O605" s="11"/>
      <c r="P605" s="11"/>
      <c r="Q605" s="11"/>
      <c r="R605" s="11"/>
      <c r="S605" s="15">
        <f t="shared" si="49"/>
        <v>0</v>
      </c>
      <c r="T605" s="16">
        <v>1</v>
      </c>
      <c r="U605" s="17">
        <v>170.08</v>
      </c>
      <c r="V605" s="18">
        <v>1</v>
      </c>
      <c r="W605" s="19">
        <v>70.099999999999994</v>
      </c>
      <c r="X605" s="20">
        <f t="shared" si="50"/>
        <v>2</v>
      </c>
      <c r="Y605" s="21">
        <f t="shared" si="51"/>
        <v>240.18</v>
      </c>
      <c r="Z605" s="15">
        <f t="shared" si="52"/>
        <v>240.18</v>
      </c>
      <c r="AA605" s="22"/>
    </row>
    <row r="606" spans="1:27" s="26" customFormat="1" x14ac:dyDescent="0.2">
      <c r="A606" s="13" t="s">
        <v>81</v>
      </c>
      <c r="B606" s="13" t="s">
        <v>81</v>
      </c>
      <c r="C606" s="8" t="s">
        <v>23</v>
      </c>
      <c r="D606" s="7">
        <v>7755</v>
      </c>
      <c r="E606" s="30" t="s">
        <v>2</v>
      </c>
      <c r="F606" s="9"/>
      <c r="G606" s="10"/>
      <c r="H606" s="11" t="s">
        <v>31</v>
      </c>
      <c r="I606" s="11" t="s">
        <v>30</v>
      </c>
      <c r="J606" s="8" t="s">
        <v>1396</v>
      </c>
      <c r="K606" s="11" t="s">
        <v>30</v>
      </c>
      <c r="L606" s="14"/>
      <c r="M606" s="36">
        <v>46135.208333333336</v>
      </c>
      <c r="N606" s="36">
        <v>46136.625</v>
      </c>
      <c r="O606" s="11"/>
      <c r="P606" s="11"/>
      <c r="Q606" s="11"/>
      <c r="R606" s="11"/>
      <c r="S606" s="15">
        <f t="shared" si="49"/>
        <v>0</v>
      </c>
      <c r="T606" s="16">
        <v>1</v>
      </c>
      <c r="U606" s="17">
        <v>170.08</v>
      </c>
      <c r="V606" s="18">
        <v>1</v>
      </c>
      <c r="W606" s="19">
        <v>70.099999999999994</v>
      </c>
      <c r="X606" s="20">
        <f t="shared" si="50"/>
        <v>2</v>
      </c>
      <c r="Y606" s="21">
        <f t="shared" si="51"/>
        <v>240.18</v>
      </c>
      <c r="Z606" s="15">
        <f t="shared" si="52"/>
        <v>240.18</v>
      </c>
      <c r="AA606" s="22"/>
    </row>
    <row r="607" spans="1:27" s="26" customFormat="1" x14ac:dyDescent="0.2">
      <c r="A607" s="13" t="s">
        <v>81</v>
      </c>
      <c r="B607" s="13" t="s">
        <v>81</v>
      </c>
      <c r="C607" s="8" t="s">
        <v>4</v>
      </c>
      <c r="D607" s="7">
        <v>7592</v>
      </c>
      <c r="E607" s="30" t="s">
        <v>3</v>
      </c>
      <c r="F607" s="9"/>
      <c r="G607" s="10"/>
      <c r="H607" s="11" t="s">
        <v>31</v>
      </c>
      <c r="I607" s="11" t="s">
        <v>30</v>
      </c>
      <c r="J607" s="8" t="s">
        <v>1397</v>
      </c>
      <c r="K607" s="11" t="s">
        <v>30</v>
      </c>
      <c r="L607" s="14"/>
      <c r="M607" s="36">
        <v>46092.291666666664</v>
      </c>
      <c r="N607" s="36">
        <v>46093.680555555555</v>
      </c>
      <c r="O607" s="11"/>
      <c r="P607" s="11"/>
      <c r="Q607" s="11"/>
      <c r="R607" s="11"/>
      <c r="S607" s="15">
        <f t="shared" si="49"/>
        <v>0</v>
      </c>
      <c r="T607" s="16">
        <v>1</v>
      </c>
      <c r="U607" s="17">
        <v>170.08</v>
      </c>
      <c r="V607" s="18">
        <v>1</v>
      </c>
      <c r="W607" s="19">
        <v>70.099999999999994</v>
      </c>
      <c r="X607" s="20">
        <f t="shared" si="50"/>
        <v>2</v>
      </c>
      <c r="Y607" s="21">
        <f t="shared" si="51"/>
        <v>240.18</v>
      </c>
      <c r="Z607" s="15">
        <f t="shared" si="52"/>
        <v>240.18</v>
      </c>
      <c r="AA607" s="22"/>
    </row>
    <row r="608" spans="1:27" s="26" customFormat="1" x14ac:dyDescent="0.2">
      <c r="A608" s="13" t="s">
        <v>81</v>
      </c>
      <c r="B608" s="13" t="s">
        <v>81</v>
      </c>
      <c r="C608" s="8" t="s">
        <v>691</v>
      </c>
      <c r="D608" s="7">
        <v>9773</v>
      </c>
      <c r="E608" s="30" t="s">
        <v>185</v>
      </c>
      <c r="F608" s="9"/>
      <c r="G608" s="10"/>
      <c r="H608" s="11" t="s">
        <v>31</v>
      </c>
      <c r="I608" s="11" t="s">
        <v>30</v>
      </c>
      <c r="J608" s="8" t="s">
        <v>1398</v>
      </c>
      <c r="K608" s="11" t="s">
        <v>30</v>
      </c>
      <c r="L608" s="14"/>
      <c r="M608" s="36">
        <v>46107.333333333336</v>
      </c>
      <c r="N608" s="36">
        <v>46107.708333333336</v>
      </c>
      <c r="O608" s="11"/>
      <c r="P608" s="11"/>
      <c r="Q608" s="11"/>
      <c r="R608" s="11"/>
      <c r="S608" s="15">
        <f t="shared" si="49"/>
        <v>0</v>
      </c>
      <c r="T608" s="16">
        <v>1</v>
      </c>
      <c r="U608" s="17">
        <v>170.08</v>
      </c>
      <c r="V608" s="18">
        <v>1</v>
      </c>
      <c r="W608" s="19">
        <v>79.27</v>
      </c>
      <c r="X608" s="20">
        <f t="shared" si="50"/>
        <v>2</v>
      </c>
      <c r="Y608" s="21">
        <f t="shared" si="51"/>
        <v>249.35000000000002</v>
      </c>
      <c r="Z608" s="15">
        <f t="shared" si="52"/>
        <v>249.35000000000002</v>
      </c>
      <c r="AA608" s="22"/>
    </row>
    <row r="609" spans="1:27" s="26" customFormat="1" x14ac:dyDescent="0.2">
      <c r="A609" s="13" t="s">
        <v>81</v>
      </c>
      <c r="B609" s="13" t="s">
        <v>81</v>
      </c>
      <c r="C609" s="8" t="s">
        <v>142</v>
      </c>
      <c r="D609" s="7">
        <v>9424</v>
      </c>
      <c r="E609" s="30" t="s">
        <v>1</v>
      </c>
      <c r="F609" s="9"/>
      <c r="G609" s="10"/>
      <c r="H609" s="11" t="s">
        <v>31</v>
      </c>
      <c r="I609" s="11" t="s">
        <v>30</v>
      </c>
      <c r="J609" s="8" t="s">
        <v>178</v>
      </c>
      <c r="K609" s="11" t="s">
        <v>30</v>
      </c>
      <c r="L609" s="14"/>
      <c r="M609" s="36">
        <v>46104.25</v>
      </c>
      <c r="N609" s="36">
        <v>46105.833333333336</v>
      </c>
      <c r="O609" s="11"/>
      <c r="P609" s="11"/>
      <c r="Q609" s="11"/>
      <c r="R609" s="11"/>
      <c r="S609" s="15">
        <f t="shared" si="49"/>
        <v>0</v>
      </c>
      <c r="T609" s="16">
        <v>1</v>
      </c>
      <c r="U609" s="17">
        <v>195.11</v>
      </c>
      <c r="V609" s="18">
        <v>1</v>
      </c>
      <c r="W609" s="19">
        <v>70.099999999999994</v>
      </c>
      <c r="X609" s="20">
        <f t="shared" si="50"/>
        <v>2</v>
      </c>
      <c r="Y609" s="21">
        <f t="shared" si="51"/>
        <v>265.21000000000004</v>
      </c>
      <c r="Z609" s="15">
        <f t="shared" si="52"/>
        <v>265.21000000000004</v>
      </c>
      <c r="AA609" s="22"/>
    </row>
    <row r="610" spans="1:27" s="26" customFormat="1" x14ac:dyDescent="0.2">
      <c r="A610" s="13" t="s">
        <v>81</v>
      </c>
      <c r="B610" s="13" t="s">
        <v>81</v>
      </c>
      <c r="C610" s="8" t="s">
        <v>1068</v>
      </c>
      <c r="D610" s="7">
        <v>90412</v>
      </c>
      <c r="E610" s="30" t="s">
        <v>1</v>
      </c>
      <c r="F610" s="9"/>
      <c r="G610" s="10"/>
      <c r="H610" s="11" t="s">
        <v>31</v>
      </c>
      <c r="I610" s="11" t="s">
        <v>30</v>
      </c>
      <c r="J610" s="8" t="s">
        <v>1399</v>
      </c>
      <c r="K610" s="11" t="s">
        <v>30</v>
      </c>
      <c r="L610" s="14"/>
      <c r="M610" s="36">
        <v>46085.260416666664</v>
      </c>
      <c r="N610" s="36">
        <v>46086.90625</v>
      </c>
      <c r="O610" s="11"/>
      <c r="P610" s="11"/>
      <c r="Q610" s="11"/>
      <c r="R610" s="11"/>
      <c r="S610" s="15">
        <f t="shared" si="49"/>
        <v>0</v>
      </c>
      <c r="T610" s="16">
        <v>1</v>
      </c>
      <c r="U610" s="17">
        <v>195.11</v>
      </c>
      <c r="V610" s="18">
        <v>1</v>
      </c>
      <c r="W610" s="19">
        <v>70.099999999999994</v>
      </c>
      <c r="X610" s="20">
        <f t="shared" si="50"/>
        <v>2</v>
      </c>
      <c r="Y610" s="21">
        <f t="shared" si="51"/>
        <v>265.21000000000004</v>
      </c>
      <c r="Z610" s="15">
        <f t="shared" si="52"/>
        <v>265.21000000000004</v>
      </c>
      <c r="AA610" s="22"/>
    </row>
    <row r="611" spans="1:27" s="26" customFormat="1" x14ac:dyDescent="0.2">
      <c r="A611" s="13" t="s">
        <v>81</v>
      </c>
      <c r="B611" s="13" t="s">
        <v>81</v>
      </c>
      <c r="C611" s="8" t="s">
        <v>693</v>
      </c>
      <c r="D611" s="7">
        <v>11125</v>
      </c>
      <c r="E611" s="30" t="s">
        <v>1</v>
      </c>
      <c r="F611" s="9"/>
      <c r="G611" s="10"/>
      <c r="H611" s="11" t="s">
        <v>31</v>
      </c>
      <c r="I611" s="11" t="s">
        <v>30</v>
      </c>
      <c r="J611" s="8" t="s">
        <v>1383</v>
      </c>
      <c r="K611" s="11" t="s">
        <v>30</v>
      </c>
      <c r="L611" s="14"/>
      <c r="M611" s="36">
        <v>46118.458333333336</v>
      </c>
      <c r="N611" s="36">
        <v>46119.75</v>
      </c>
      <c r="O611" s="11"/>
      <c r="P611" s="11"/>
      <c r="Q611" s="11"/>
      <c r="R611" s="11"/>
      <c r="S611" s="15">
        <f t="shared" si="49"/>
        <v>0</v>
      </c>
      <c r="T611" s="16">
        <v>1</v>
      </c>
      <c r="U611" s="17">
        <v>195.11</v>
      </c>
      <c r="V611" s="18">
        <v>1</v>
      </c>
      <c r="W611" s="19">
        <v>70.099999999999994</v>
      </c>
      <c r="X611" s="20">
        <f t="shared" si="50"/>
        <v>2</v>
      </c>
      <c r="Y611" s="21">
        <f t="shared" si="51"/>
        <v>265.21000000000004</v>
      </c>
      <c r="Z611" s="15">
        <f t="shared" si="52"/>
        <v>265.21000000000004</v>
      </c>
      <c r="AA611" s="22"/>
    </row>
    <row r="612" spans="1:27" s="26" customFormat="1" x14ac:dyDescent="0.2">
      <c r="A612" s="13" t="s">
        <v>81</v>
      </c>
      <c r="B612" s="13" t="s">
        <v>81</v>
      </c>
      <c r="C612" s="8" t="s">
        <v>115</v>
      </c>
      <c r="D612" s="7">
        <v>10052</v>
      </c>
      <c r="E612" s="30" t="s">
        <v>0</v>
      </c>
      <c r="F612" s="9"/>
      <c r="G612" s="10"/>
      <c r="H612" s="11" t="s">
        <v>31</v>
      </c>
      <c r="I612" s="11" t="s">
        <v>30</v>
      </c>
      <c r="J612" s="8" t="s">
        <v>316</v>
      </c>
      <c r="K612" s="11" t="s">
        <v>30</v>
      </c>
      <c r="L612" s="14"/>
      <c r="M612" s="36">
        <v>46112.333333333336</v>
      </c>
      <c r="N612" s="36">
        <v>46113.708333333336</v>
      </c>
      <c r="O612" s="11"/>
      <c r="P612" s="11"/>
      <c r="Q612" s="11"/>
      <c r="R612" s="11"/>
      <c r="S612" s="15">
        <f t="shared" si="49"/>
        <v>0</v>
      </c>
      <c r="T612" s="16">
        <v>1</v>
      </c>
      <c r="U612" s="17">
        <v>195.11</v>
      </c>
      <c r="V612" s="18">
        <v>1</v>
      </c>
      <c r="W612" s="19">
        <v>70.099999999999994</v>
      </c>
      <c r="X612" s="20">
        <f t="shared" si="50"/>
        <v>2</v>
      </c>
      <c r="Y612" s="21">
        <f t="shared" si="51"/>
        <v>265.21000000000004</v>
      </c>
      <c r="Z612" s="15">
        <f t="shared" si="52"/>
        <v>265.21000000000004</v>
      </c>
      <c r="AA612" s="22"/>
    </row>
    <row r="613" spans="1:27" s="26" customFormat="1" x14ac:dyDescent="0.2">
      <c r="A613" s="13" t="s">
        <v>81</v>
      </c>
      <c r="B613" s="13" t="s">
        <v>81</v>
      </c>
      <c r="C613" s="8" t="s">
        <v>876</v>
      </c>
      <c r="D613" s="7">
        <v>9673</v>
      </c>
      <c r="E613" s="30" t="s">
        <v>1</v>
      </c>
      <c r="F613" s="9"/>
      <c r="G613" s="10"/>
      <c r="H613" s="11" t="s">
        <v>31</v>
      </c>
      <c r="I613" s="11" t="s">
        <v>30</v>
      </c>
      <c r="J613" s="8" t="s">
        <v>1400</v>
      </c>
      <c r="K613" s="11" t="s">
        <v>30</v>
      </c>
      <c r="L613" s="14"/>
      <c r="M613" s="36">
        <v>46099.291666666664</v>
      </c>
      <c r="N613" s="36">
        <v>46100.833333333336</v>
      </c>
      <c r="O613" s="11"/>
      <c r="P613" s="11"/>
      <c r="Q613" s="11"/>
      <c r="R613" s="11"/>
      <c r="S613" s="15">
        <f t="shared" si="49"/>
        <v>0</v>
      </c>
      <c r="T613" s="16">
        <v>1</v>
      </c>
      <c r="U613" s="17">
        <v>195.11</v>
      </c>
      <c r="V613" s="18">
        <v>1</v>
      </c>
      <c r="W613" s="19">
        <v>70.099999999999994</v>
      </c>
      <c r="X613" s="20">
        <f t="shared" si="50"/>
        <v>2</v>
      </c>
      <c r="Y613" s="21">
        <f t="shared" si="51"/>
        <v>265.21000000000004</v>
      </c>
      <c r="Z613" s="15">
        <f t="shared" si="52"/>
        <v>265.21000000000004</v>
      </c>
      <c r="AA613" s="22"/>
    </row>
    <row r="614" spans="1:27" s="26" customFormat="1" x14ac:dyDescent="0.2">
      <c r="A614" s="13" t="s">
        <v>81</v>
      </c>
      <c r="B614" s="13" t="s">
        <v>81</v>
      </c>
      <c r="C614" s="8" t="s">
        <v>19</v>
      </c>
      <c r="D614" s="7">
        <v>9723</v>
      </c>
      <c r="E614" s="30" t="s">
        <v>0</v>
      </c>
      <c r="F614" s="9"/>
      <c r="G614" s="10"/>
      <c r="H614" s="11" t="s">
        <v>31</v>
      </c>
      <c r="I614" s="11" t="s">
        <v>30</v>
      </c>
      <c r="J614" s="8" t="s">
        <v>1401</v>
      </c>
      <c r="K614" s="11" t="s">
        <v>30</v>
      </c>
      <c r="L614" s="14"/>
      <c r="M614" s="36">
        <v>46121.350694444445</v>
      </c>
      <c r="N614" s="36">
        <v>46122.734722222223</v>
      </c>
      <c r="O614" s="11"/>
      <c r="P614" s="11"/>
      <c r="Q614" s="11"/>
      <c r="R614" s="11"/>
      <c r="S614" s="15">
        <f t="shared" si="49"/>
        <v>0</v>
      </c>
      <c r="T614" s="16">
        <v>1</v>
      </c>
      <c r="U614" s="17">
        <v>195.11</v>
      </c>
      <c r="V614" s="18">
        <v>1</v>
      </c>
      <c r="W614" s="19">
        <v>70.099999999999994</v>
      </c>
      <c r="X614" s="20">
        <f t="shared" si="50"/>
        <v>2</v>
      </c>
      <c r="Y614" s="21">
        <f t="shared" si="51"/>
        <v>265.21000000000004</v>
      </c>
      <c r="Z614" s="15">
        <f t="shared" si="52"/>
        <v>265.21000000000004</v>
      </c>
      <c r="AA614" s="22"/>
    </row>
    <row r="615" spans="1:27" s="26" customFormat="1" x14ac:dyDescent="0.2">
      <c r="A615" s="13" t="s">
        <v>81</v>
      </c>
      <c r="B615" s="13" t="s">
        <v>81</v>
      </c>
      <c r="C615" s="8" t="s">
        <v>98</v>
      </c>
      <c r="D615" s="7">
        <v>10772</v>
      </c>
      <c r="E615" s="30" t="s">
        <v>1</v>
      </c>
      <c r="F615" s="9"/>
      <c r="G615" s="10"/>
      <c r="H615" s="11" t="s">
        <v>31</v>
      </c>
      <c r="I615" s="11" t="s">
        <v>30</v>
      </c>
      <c r="J615" s="8" t="s">
        <v>921</v>
      </c>
      <c r="K615" s="11" t="s">
        <v>30</v>
      </c>
      <c r="L615" s="14"/>
      <c r="M615" s="36">
        <v>46120.333333333336</v>
      </c>
      <c r="N615" s="36">
        <v>46121.625</v>
      </c>
      <c r="O615" s="11"/>
      <c r="P615" s="11"/>
      <c r="Q615" s="11"/>
      <c r="R615" s="11"/>
      <c r="S615" s="15">
        <f t="shared" si="49"/>
        <v>0</v>
      </c>
      <c r="T615" s="16">
        <v>1</v>
      </c>
      <c r="U615" s="17">
        <v>195.11</v>
      </c>
      <c r="V615" s="18">
        <v>1</v>
      </c>
      <c r="W615" s="19">
        <v>70.099999999999994</v>
      </c>
      <c r="X615" s="20">
        <f t="shared" si="50"/>
        <v>2</v>
      </c>
      <c r="Y615" s="21">
        <f t="shared" si="51"/>
        <v>265.21000000000004</v>
      </c>
      <c r="Z615" s="15">
        <f t="shared" si="52"/>
        <v>265.21000000000004</v>
      </c>
      <c r="AA615" s="22"/>
    </row>
    <row r="616" spans="1:27" s="26" customFormat="1" x14ac:dyDescent="0.2">
      <c r="A616" s="13" t="s">
        <v>81</v>
      </c>
      <c r="B616" s="13" t="s">
        <v>81</v>
      </c>
      <c r="C616" s="8" t="s">
        <v>1063</v>
      </c>
      <c r="D616" s="7">
        <v>8564</v>
      </c>
      <c r="E616" s="30" t="s">
        <v>1</v>
      </c>
      <c r="F616" s="9"/>
      <c r="G616" s="10"/>
      <c r="H616" s="11" t="s">
        <v>31</v>
      </c>
      <c r="I616" s="11" t="s">
        <v>30</v>
      </c>
      <c r="J616" s="8" t="s">
        <v>1402</v>
      </c>
      <c r="K616" s="11" t="s">
        <v>30</v>
      </c>
      <c r="L616" s="14"/>
      <c r="M616" s="36">
        <v>46121.270833333336</v>
      </c>
      <c r="N616" s="36">
        <v>46122.6875</v>
      </c>
      <c r="O616" s="11"/>
      <c r="P616" s="11"/>
      <c r="Q616" s="11"/>
      <c r="R616" s="11"/>
      <c r="S616" s="15">
        <f t="shared" si="49"/>
        <v>0</v>
      </c>
      <c r="T616" s="16">
        <v>1</v>
      </c>
      <c r="U616" s="17">
        <v>195.11</v>
      </c>
      <c r="V616" s="18">
        <v>1</v>
      </c>
      <c r="W616" s="19">
        <v>70.099999999999994</v>
      </c>
      <c r="X616" s="20">
        <f t="shared" si="50"/>
        <v>2</v>
      </c>
      <c r="Y616" s="21">
        <f t="shared" si="51"/>
        <v>265.21000000000004</v>
      </c>
      <c r="Z616" s="15">
        <f t="shared" si="52"/>
        <v>265.21000000000004</v>
      </c>
      <c r="AA616" s="22"/>
    </row>
    <row r="617" spans="1:27" s="26" customFormat="1" x14ac:dyDescent="0.2">
      <c r="A617" s="13" t="s">
        <v>81</v>
      </c>
      <c r="B617" s="13" t="s">
        <v>81</v>
      </c>
      <c r="C617" s="8" t="s">
        <v>1047</v>
      </c>
      <c r="D617" s="7">
        <v>10009</v>
      </c>
      <c r="E617" s="30" t="s">
        <v>1</v>
      </c>
      <c r="F617" s="9"/>
      <c r="G617" s="10"/>
      <c r="H617" s="11" t="s">
        <v>31</v>
      </c>
      <c r="I617" s="11" t="s">
        <v>30</v>
      </c>
      <c r="J617" s="8" t="s">
        <v>1403</v>
      </c>
      <c r="K617" s="11" t="s">
        <v>30</v>
      </c>
      <c r="L617" s="14"/>
      <c r="M617" s="36">
        <v>46107.363888888889</v>
      </c>
      <c r="N617" s="36">
        <v>46108.661805555559</v>
      </c>
      <c r="O617" s="11"/>
      <c r="P617" s="11"/>
      <c r="Q617" s="11"/>
      <c r="R617" s="11"/>
      <c r="S617" s="15">
        <f t="shared" si="49"/>
        <v>0</v>
      </c>
      <c r="T617" s="16">
        <v>1</v>
      </c>
      <c r="U617" s="17">
        <v>195.11</v>
      </c>
      <c r="V617" s="18">
        <v>1</v>
      </c>
      <c r="W617" s="19">
        <v>70.099999999999994</v>
      </c>
      <c r="X617" s="20">
        <f t="shared" si="50"/>
        <v>2</v>
      </c>
      <c r="Y617" s="21">
        <f t="shared" si="51"/>
        <v>265.21000000000004</v>
      </c>
      <c r="Z617" s="15">
        <f t="shared" si="52"/>
        <v>265.21000000000004</v>
      </c>
      <c r="AA617" s="22"/>
    </row>
    <row r="618" spans="1:27" s="26" customFormat="1" x14ac:dyDescent="0.2">
      <c r="A618" s="13" t="s">
        <v>81</v>
      </c>
      <c r="B618" s="13" t="s">
        <v>81</v>
      </c>
      <c r="C618" s="8" t="s">
        <v>98</v>
      </c>
      <c r="D618" s="7">
        <v>10772</v>
      </c>
      <c r="E618" s="30" t="s">
        <v>1</v>
      </c>
      <c r="F618" s="9"/>
      <c r="G618" s="10"/>
      <c r="H618" s="11" t="s">
        <v>31</v>
      </c>
      <c r="I618" s="11" t="s">
        <v>30</v>
      </c>
      <c r="J618" s="8" t="s">
        <v>921</v>
      </c>
      <c r="K618" s="11" t="s">
        <v>30</v>
      </c>
      <c r="L618" s="14"/>
      <c r="M618" s="36">
        <v>46111.333333333336</v>
      </c>
      <c r="N618" s="36">
        <v>46112.708333333336</v>
      </c>
      <c r="O618" s="11"/>
      <c r="P618" s="11"/>
      <c r="Q618" s="11"/>
      <c r="R618" s="11"/>
      <c r="S618" s="15">
        <f t="shared" si="49"/>
        <v>0</v>
      </c>
      <c r="T618" s="16">
        <v>1</v>
      </c>
      <c r="U618" s="17">
        <v>195.11</v>
      </c>
      <c r="V618" s="18">
        <v>1</v>
      </c>
      <c r="W618" s="19">
        <v>70.099999999999994</v>
      </c>
      <c r="X618" s="20">
        <f t="shared" si="50"/>
        <v>2</v>
      </c>
      <c r="Y618" s="21">
        <f t="shared" si="51"/>
        <v>265.21000000000004</v>
      </c>
      <c r="Z618" s="15">
        <f t="shared" si="52"/>
        <v>265.21000000000004</v>
      </c>
      <c r="AA618" s="22"/>
    </row>
    <row r="619" spans="1:27" s="26" customFormat="1" x14ac:dyDescent="0.2">
      <c r="A619" s="13" t="s">
        <v>81</v>
      </c>
      <c r="B619" s="13" t="s">
        <v>81</v>
      </c>
      <c r="C619" s="8" t="s">
        <v>147</v>
      </c>
      <c r="D619" s="7">
        <v>10571</v>
      </c>
      <c r="E619" s="30" t="s">
        <v>1</v>
      </c>
      <c r="F619" s="9"/>
      <c r="G619" s="10"/>
      <c r="H619" s="11" t="s">
        <v>31</v>
      </c>
      <c r="I619" s="11" t="s">
        <v>30</v>
      </c>
      <c r="J619" s="8" t="s">
        <v>1404</v>
      </c>
      <c r="K619" s="11" t="s">
        <v>30</v>
      </c>
      <c r="L619" s="14"/>
      <c r="M619" s="36">
        <v>46121.333333333336</v>
      </c>
      <c r="N619" s="36">
        <v>46122.75</v>
      </c>
      <c r="O619" s="11"/>
      <c r="P619" s="11"/>
      <c r="Q619" s="11"/>
      <c r="R619" s="11"/>
      <c r="S619" s="15">
        <f t="shared" si="49"/>
        <v>0</v>
      </c>
      <c r="T619" s="16">
        <v>1</v>
      </c>
      <c r="U619" s="17">
        <v>195.11</v>
      </c>
      <c r="V619" s="18">
        <v>1</v>
      </c>
      <c r="W619" s="19">
        <v>70.099999999999994</v>
      </c>
      <c r="X619" s="20">
        <f t="shared" si="50"/>
        <v>2</v>
      </c>
      <c r="Y619" s="21">
        <f t="shared" si="51"/>
        <v>265.21000000000004</v>
      </c>
      <c r="Z619" s="15">
        <f t="shared" si="52"/>
        <v>265.21000000000004</v>
      </c>
      <c r="AA619" s="22"/>
    </row>
    <row r="620" spans="1:27" s="26" customFormat="1" x14ac:dyDescent="0.2">
      <c r="A620" s="13" t="s">
        <v>81</v>
      </c>
      <c r="B620" s="13" t="s">
        <v>81</v>
      </c>
      <c r="C620" s="8" t="s">
        <v>1047</v>
      </c>
      <c r="D620" s="7">
        <v>10009</v>
      </c>
      <c r="E620" s="30" t="s">
        <v>1</v>
      </c>
      <c r="F620" s="9"/>
      <c r="G620" s="10"/>
      <c r="H620" s="11" t="s">
        <v>31</v>
      </c>
      <c r="I620" s="11" t="s">
        <v>30</v>
      </c>
      <c r="J620" s="8" t="s">
        <v>1405</v>
      </c>
      <c r="K620" s="11" t="s">
        <v>30</v>
      </c>
      <c r="L620" s="14"/>
      <c r="M620" s="36">
        <v>46125.368055555555</v>
      </c>
      <c r="N620" s="36">
        <v>46126.711111111108</v>
      </c>
      <c r="O620" s="11"/>
      <c r="P620" s="11"/>
      <c r="Q620" s="11"/>
      <c r="R620" s="11"/>
      <c r="S620" s="15">
        <f t="shared" si="49"/>
        <v>0</v>
      </c>
      <c r="T620" s="16">
        <v>1</v>
      </c>
      <c r="U620" s="17">
        <v>195.11</v>
      </c>
      <c r="V620" s="18">
        <v>1</v>
      </c>
      <c r="W620" s="19">
        <v>70.099999999999994</v>
      </c>
      <c r="X620" s="20">
        <f t="shared" si="50"/>
        <v>2</v>
      </c>
      <c r="Y620" s="21">
        <f t="shared" si="51"/>
        <v>265.21000000000004</v>
      </c>
      <c r="Z620" s="15">
        <f t="shared" si="52"/>
        <v>265.21000000000004</v>
      </c>
      <c r="AA620" s="22"/>
    </row>
    <row r="621" spans="1:27" s="26" customFormat="1" x14ac:dyDescent="0.2">
      <c r="A621" s="13" t="s">
        <v>81</v>
      </c>
      <c r="B621" s="13" t="s">
        <v>81</v>
      </c>
      <c r="C621" s="8" t="s">
        <v>170</v>
      </c>
      <c r="D621" s="7">
        <v>11232</v>
      </c>
      <c r="E621" s="30" t="s">
        <v>1</v>
      </c>
      <c r="F621" s="9"/>
      <c r="G621" s="10"/>
      <c r="H621" s="11" t="s">
        <v>31</v>
      </c>
      <c r="I621" s="11" t="s">
        <v>30</v>
      </c>
      <c r="J621" s="8" t="s">
        <v>1006</v>
      </c>
      <c r="K621" s="11" t="s">
        <v>30</v>
      </c>
      <c r="L621" s="14"/>
      <c r="M621" s="36">
        <v>46112.348611111112</v>
      </c>
      <c r="N621" s="36">
        <v>46113.723611111112</v>
      </c>
      <c r="O621" s="11"/>
      <c r="P621" s="11"/>
      <c r="Q621" s="11"/>
      <c r="R621" s="11"/>
      <c r="S621" s="15">
        <f t="shared" si="49"/>
        <v>0</v>
      </c>
      <c r="T621" s="16">
        <v>1</v>
      </c>
      <c r="U621" s="17">
        <v>195.11</v>
      </c>
      <c r="V621" s="18">
        <v>1</v>
      </c>
      <c r="W621" s="19">
        <v>70.099999999999994</v>
      </c>
      <c r="X621" s="20">
        <f t="shared" si="50"/>
        <v>2</v>
      </c>
      <c r="Y621" s="21">
        <f t="shared" si="51"/>
        <v>265.21000000000004</v>
      </c>
      <c r="Z621" s="15">
        <f t="shared" si="52"/>
        <v>265.21000000000004</v>
      </c>
      <c r="AA621" s="22"/>
    </row>
    <row r="622" spans="1:27" s="26" customFormat="1" x14ac:dyDescent="0.2">
      <c r="A622" s="13" t="s">
        <v>81</v>
      </c>
      <c r="B622" s="13" t="s">
        <v>81</v>
      </c>
      <c r="C622" s="8" t="s">
        <v>254</v>
      </c>
      <c r="D622" s="7">
        <v>10442</v>
      </c>
      <c r="E622" s="30" t="s">
        <v>2</v>
      </c>
      <c r="F622" s="9"/>
      <c r="G622" s="10"/>
      <c r="H622" s="11" t="s">
        <v>31</v>
      </c>
      <c r="I622" s="11" t="s">
        <v>30</v>
      </c>
      <c r="J622" s="8" t="s">
        <v>1406</v>
      </c>
      <c r="K622" s="11" t="s">
        <v>30</v>
      </c>
      <c r="L622" s="14"/>
      <c r="M622" s="36">
        <v>46112.458333333336</v>
      </c>
      <c r="N622" s="36">
        <v>46114.659722222219</v>
      </c>
      <c r="O622" s="11"/>
      <c r="P622" s="11"/>
      <c r="Q622" s="11"/>
      <c r="R622" s="11"/>
      <c r="S622" s="15">
        <f t="shared" si="49"/>
        <v>0</v>
      </c>
      <c r="T622" s="16">
        <v>2</v>
      </c>
      <c r="U622" s="17">
        <v>170.08</v>
      </c>
      <c r="V622" s="18">
        <v>0</v>
      </c>
      <c r="W622" s="19">
        <v>0</v>
      </c>
      <c r="X622" s="20">
        <f t="shared" si="50"/>
        <v>2</v>
      </c>
      <c r="Y622" s="21">
        <f t="shared" si="51"/>
        <v>340.16</v>
      </c>
      <c r="Z622" s="15">
        <f t="shared" si="52"/>
        <v>340.16</v>
      </c>
      <c r="AA622" s="22"/>
    </row>
    <row r="623" spans="1:27" s="26" customFormat="1" x14ac:dyDescent="0.2">
      <c r="A623" s="13" t="s">
        <v>81</v>
      </c>
      <c r="B623" s="13" t="s">
        <v>81</v>
      </c>
      <c r="C623" s="8" t="s">
        <v>23</v>
      </c>
      <c r="D623" s="7">
        <v>7755</v>
      </c>
      <c r="E623" s="30" t="s">
        <v>2</v>
      </c>
      <c r="F623" s="9"/>
      <c r="G623" s="10"/>
      <c r="H623" s="11" t="s">
        <v>31</v>
      </c>
      <c r="I623" s="11" t="s">
        <v>30</v>
      </c>
      <c r="J623" s="8" t="s">
        <v>1407</v>
      </c>
      <c r="K623" s="11" t="s">
        <v>30</v>
      </c>
      <c r="L623" s="14"/>
      <c r="M623" s="36">
        <v>46120.583333333336</v>
      </c>
      <c r="N623" s="36">
        <v>46122.666666666664</v>
      </c>
      <c r="O623" s="11"/>
      <c r="P623" s="11"/>
      <c r="Q623" s="11"/>
      <c r="R623" s="11"/>
      <c r="S623" s="15">
        <f t="shared" si="49"/>
        <v>0</v>
      </c>
      <c r="T623" s="16">
        <v>2</v>
      </c>
      <c r="U623" s="17">
        <v>170.08</v>
      </c>
      <c r="V623" s="18">
        <v>0</v>
      </c>
      <c r="W623" s="19">
        <v>0</v>
      </c>
      <c r="X623" s="20">
        <f t="shared" si="50"/>
        <v>2</v>
      </c>
      <c r="Y623" s="21">
        <f t="shared" si="51"/>
        <v>340.16</v>
      </c>
      <c r="Z623" s="15">
        <f t="shared" si="52"/>
        <v>340.16</v>
      </c>
      <c r="AA623" s="22"/>
    </row>
    <row r="624" spans="1:27" s="26" customFormat="1" x14ac:dyDescent="0.2">
      <c r="A624" s="13" t="s">
        <v>81</v>
      </c>
      <c r="B624" s="13" t="s">
        <v>81</v>
      </c>
      <c r="C624" s="8" t="s">
        <v>688</v>
      </c>
      <c r="D624" s="7">
        <v>9578</v>
      </c>
      <c r="E624" s="30" t="s">
        <v>1</v>
      </c>
      <c r="F624" s="9"/>
      <c r="G624" s="10"/>
      <c r="H624" s="11" t="s">
        <v>31</v>
      </c>
      <c r="I624" s="11" t="s">
        <v>30</v>
      </c>
      <c r="J624" s="8" t="s">
        <v>1408</v>
      </c>
      <c r="K624" s="11" t="s">
        <v>30</v>
      </c>
      <c r="L624" s="14"/>
      <c r="M624" s="36">
        <v>46119.666666666664</v>
      </c>
      <c r="N624" s="36">
        <v>46121.625</v>
      </c>
      <c r="O624" s="11"/>
      <c r="P624" s="11"/>
      <c r="Q624" s="11"/>
      <c r="R624" s="11"/>
      <c r="S624" s="15">
        <f t="shared" si="49"/>
        <v>0</v>
      </c>
      <c r="T624" s="16">
        <v>2</v>
      </c>
      <c r="U624" s="17">
        <v>195.11</v>
      </c>
      <c r="V624" s="18">
        <v>0</v>
      </c>
      <c r="W624" s="19">
        <v>0</v>
      </c>
      <c r="X624" s="20">
        <f t="shared" si="50"/>
        <v>2</v>
      </c>
      <c r="Y624" s="21">
        <f t="shared" si="51"/>
        <v>390.22</v>
      </c>
      <c r="Z624" s="15">
        <f t="shared" si="52"/>
        <v>390.22</v>
      </c>
      <c r="AA624" s="22"/>
    </row>
    <row r="625" spans="1:27" s="26" customFormat="1" x14ac:dyDescent="0.2">
      <c r="A625" s="13" t="s">
        <v>81</v>
      </c>
      <c r="B625" s="13" t="s">
        <v>81</v>
      </c>
      <c r="C625" s="8" t="s">
        <v>147</v>
      </c>
      <c r="D625" s="7">
        <v>10571</v>
      </c>
      <c r="E625" s="30" t="s">
        <v>1</v>
      </c>
      <c r="F625" s="9"/>
      <c r="G625" s="10"/>
      <c r="H625" s="11" t="s">
        <v>31</v>
      </c>
      <c r="I625" s="11" t="s">
        <v>30</v>
      </c>
      <c r="J625" s="8" t="s">
        <v>1409</v>
      </c>
      <c r="K625" s="11" t="s">
        <v>30</v>
      </c>
      <c r="L625" s="14"/>
      <c r="M625" s="36">
        <v>46128.208333333336</v>
      </c>
      <c r="N625" s="36">
        <v>46130.375</v>
      </c>
      <c r="O625" s="11"/>
      <c r="P625" s="11"/>
      <c r="Q625" s="11"/>
      <c r="R625" s="11"/>
      <c r="S625" s="15">
        <f t="shared" ref="S625:S688" si="53">Q625+R625</f>
        <v>0</v>
      </c>
      <c r="T625" s="16">
        <v>2</v>
      </c>
      <c r="U625" s="17">
        <v>195.11</v>
      </c>
      <c r="V625" s="18">
        <v>0</v>
      </c>
      <c r="W625" s="19">
        <v>0</v>
      </c>
      <c r="X625" s="20">
        <f t="shared" ref="X625:X688" si="54">T625+V625</f>
        <v>2</v>
      </c>
      <c r="Y625" s="21">
        <f t="shared" ref="Y625:Y688" si="55">(T625*U625)+(V625*W625)</f>
        <v>390.22</v>
      </c>
      <c r="Z625" s="15">
        <f t="shared" ref="Z625:Z688" si="56">S625+Y625</f>
        <v>390.22</v>
      </c>
      <c r="AA625" s="22"/>
    </row>
    <row r="626" spans="1:27" s="26" customFormat="1" x14ac:dyDescent="0.2">
      <c r="A626" s="13" t="s">
        <v>81</v>
      </c>
      <c r="B626" s="13" t="s">
        <v>81</v>
      </c>
      <c r="C626" s="8" t="s">
        <v>142</v>
      </c>
      <c r="D626" s="7">
        <v>9424</v>
      </c>
      <c r="E626" s="30" t="s">
        <v>1</v>
      </c>
      <c r="F626" s="9"/>
      <c r="G626" s="10"/>
      <c r="H626" s="11" t="s">
        <v>31</v>
      </c>
      <c r="I626" s="11" t="s">
        <v>30</v>
      </c>
      <c r="J626" s="8" t="s">
        <v>1410</v>
      </c>
      <c r="K626" s="11" t="s">
        <v>30</v>
      </c>
      <c r="L626" s="14"/>
      <c r="M626" s="36">
        <v>46128.166666666664</v>
      </c>
      <c r="N626" s="36">
        <v>46129.916666666664</v>
      </c>
      <c r="O626" s="11"/>
      <c r="P626" s="11"/>
      <c r="Q626" s="11"/>
      <c r="R626" s="11"/>
      <c r="S626" s="15">
        <f t="shared" si="53"/>
        <v>0</v>
      </c>
      <c r="T626" s="16">
        <v>2</v>
      </c>
      <c r="U626" s="17">
        <v>195.11</v>
      </c>
      <c r="V626" s="18">
        <v>0</v>
      </c>
      <c r="W626" s="19">
        <v>0</v>
      </c>
      <c r="X626" s="20">
        <f t="shared" si="54"/>
        <v>2</v>
      </c>
      <c r="Y626" s="21">
        <f t="shared" si="55"/>
        <v>390.22</v>
      </c>
      <c r="Z626" s="15">
        <f t="shared" si="56"/>
        <v>390.22</v>
      </c>
      <c r="AA626" s="22"/>
    </row>
    <row r="627" spans="1:27" s="26" customFormat="1" x14ac:dyDescent="0.2">
      <c r="A627" s="13" t="s">
        <v>81</v>
      </c>
      <c r="B627" s="13" t="s">
        <v>81</v>
      </c>
      <c r="C627" s="8" t="s">
        <v>101</v>
      </c>
      <c r="D627" s="7">
        <v>8192</v>
      </c>
      <c r="E627" s="30" t="s">
        <v>0</v>
      </c>
      <c r="F627" s="9"/>
      <c r="G627" s="10"/>
      <c r="H627" s="11" t="s">
        <v>31</v>
      </c>
      <c r="I627" s="11" t="s">
        <v>30</v>
      </c>
      <c r="J627" s="8" t="s">
        <v>175</v>
      </c>
      <c r="K627" s="11" t="s">
        <v>30</v>
      </c>
      <c r="L627" s="14"/>
      <c r="M627" s="36">
        <v>46120.554166666669</v>
      </c>
      <c r="N627" s="36">
        <v>46122.707638888889</v>
      </c>
      <c r="O627" s="11"/>
      <c r="P627" s="11"/>
      <c r="Q627" s="11"/>
      <c r="R627" s="11"/>
      <c r="S627" s="15">
        <f t="shared" si="53"/>
        <v>0</v>
      </c>
      <c r="T627" s="16">
        <v>2</v>
      </c>
      <c r="U627" s="17">
        <v>195.11</v>
      </c>
      <c r="V627" s="18">
        <v>0</v>
      </c>
      <c r="W627" s="19">
        <v>0</v>
      </c>
      <c r="X627" s="20">
        <f t="shared" si="54"/>
        <v>2</v>
      </c>
      <c r="Y627" s="21">
        <f t="shared" si="55"/>
        <v>390.22</v>
      </c>
      <c r="Z627" s="15">
        <f t="shared" si="56"/>
        <v>390.22</v>
      </c>
      <c r="AA627" s="22"/>
    </row>
    <row r="628" spans="1:27" s="26" customFormat="1" x14ac:dyDescent="0.2">
      <c r="A628" s="13" t="s">
        <v>81</v>
      </c>
      <c r="B628" s="13" t="s">
        <v>81</v>
      </c>
      <c r="C628" s="8" t="s">
        <v>19</v>
      </c>
      <c r="D628" s="7">
        <v>9723</v>
      </c>
      <c r="E628" s="30" t="s">
        <v>0</v>
      </c>
      <c r="F628" s="9"/>
      <c r="G628" s="10"/>
      <c r="H628" s="11" t="s">
        <v>31</v>
      </c>
      <c r="I628" s="11" t="s">
        <v>30</v>
      </c>
      <c r="J628" s="8" t="s">
        <v>996</v>
      </c>
      <c r="K628" s="11" t="s">
        <v>30</v>
      </c>
      <c r="L628" s="14"/>
      <c r="M628" s="36">
        <v>46111.325694444444</v>
      </c>
      <c r="N628" s="36">
        <v>46113.512499999997</v>
      </c>
      <c r="O628" s="11"/>
      <c r="P628" s="11"/>
      <c r="Q628" s="11"/>
      <c r="R628" s="11"/>
      <c r="S628" s="15">
        <f t="shared" si="53"/>
        <v>0</v>
      </c>
      <c r="T628" s="16">
        <v>2</v>
      </c>
      <c r="U628" s="17">
        <v>195.11</v>
      </c>
      <c r="V628" s="18">
        <v>0</v>
      </c>
      <c r="W628" s="19">
        <v>0</v>
      </c>
      <c r="X628" s="20">
        <f t="shared" si="54"/>
        <v>2</v>
      </c>
      <c r="Y628" s="21">
        <f t="shared" si="55"/>
        <v>390.22</v>
      </c>
      <c r="Z628" s="15">
        <f t="shared" si="56"/>
        <v>390.22</v>
      </c>
      <c r="AA628" s="22"/>
    </row>
    <row r="629" spans="1:27" s="26" customFormat="1" x14ac:dyDescent="0.2">
      <c r="A629" s="13" t="s">
        <v>81</v>
      </c>
      <c r="B629" s="13" t="s">
        <v>81</v>
      </c>
      <c r="C629" s="8" t="s">
        <v>14</v>
      </c>
      <c r="D629" s="7">
        <v>10732</v>
      </c>
      <c r="E629" s="30" t="s">
        <v>1</v>
      </c>
      <c r="F629" s="9"/>
      <c r="G629" s="10"/>
      <c r="H629" s="11" t="s">
        <v>31</v>
      </c>
      <c r="I629" s="11" t="s">
        <v>30</v>
      </c>
      <c r="J629" s="8" t="s">
        <v>1411</v>
      </c>
      <c r="K629" s="11" t="s">
        <v>30</v>
      </c>
      <c r="L629" s="14"/>
      <c r="M629" s="36">
        <v>46111.541666666664</v>
      </c>
      <c r="N629" s="36">
        <v>46113.770833333336</v>
      </c>
      <c r="O629" s="11"/>
      <c r="P629" s="11"/>
      <c r="Q629" s="11"/>
      <c r="R629" s="11"/>
      <c r="S629" s="15">
        <f t="shared" si="53"/>
        <v>0</v>
      </c>
      <c r="T629" s="16">
        <v>2</v>
      </c>
      <c r="U629" s="17">
        <v>195.11</v>
      </c>
      <c r="V629" s="18">
        <v>0</v>
      </c>
      <c r="W629" s="19">
        <v>0</v>
      </c>
      <c r="X629" s="20">
        <f t="shared" si="54"/>
        <v>2</v>
      </c>
      <c r="Y629" s="21">
        <f t="shared" si="55"/>
        <v>390.22</v>
      </c>
      <c r="Z629" s="15">
        <f t="shared" si="56"/>
        <v>390.22</v>
      </c>
      <c r="AA629" s="22"/>
    </row>
    <row r="630" spans="1:27" s="26" customFormat="1" x14ac:dyDescent="0.2">
      <c r="A630" s="13" t="s">
        <v>81</v>
      </c>
      <c r="B630" s="13" t="s">
        <v>81</v>
      </c>
      <c r="C630" s="8" t="s">
        <v>19</v>
      </c>
      <c r="D630" s="7">
        <v>9723</v>
      </c>
      <c r="E630" s="30" t="s">
        <v>0</v>
      </c>
      <c r="F630" s="9"/>
      <c r="G630" s="10"/>
      <c r="H630" s="11" t="s">
        <v>31</v>
      </c>
      <c r="I630" s="11" t="s">
        <v>30</v>
      </c>
      <c r="J630" s="8" t="s">
        <v>1412</v>
      </c>
      <c r="K630" s="11" t="s">
        <v>30</v>
      </c>
      <c r="L630" s="14"/>
      <c r="M630" s="36">
        <v>46118.365277777775</v>
      </c>
      <c r="N630" s="36">
        <v>46120.511111111111</v>
      </c>
      <c r="O630" s="11"/>
      <c r="P630" s="11"/>
      <c r="Q630" s="11"/>
      <c r="R630" s="11"/>
      <c r="S630" s="15">
        <f t="shared" si="53"/>
        <v>0</v>
      </c>
      <c r="T630" s="16">
        <v>2</v>
      </c>
      <c r="U630" s="17">
        <v>195.11</v>
      </c>
      <c r="V630" s="18">
        <v>0</v>
      </c>
      <c r="W630" s="19">
        <v>0</v>
      </c>
      <c r="X630" s="20">
        <f t="shared" si="54"/>
        <v>2</v>
      </c>
      <c r="Y630" s="21">
        <f t="shared" si="55"/>
        <v>390.22</v>
      </c>
      <c r="Z630" s="15">
        <f t="shared" si="56"/>
        <v>390.22</v>
      </c>
      <c r="AA630" s="22"/>
    </row>
    <row r="631" spans="1:27" s="26" customFormat="1" x14ac:dyDescent="0.2">
      <c r="A631" s="13" t="s">
        <v>81</v>
      </c>
      <c r="B631" s="13" t="s">
        <v>81</v>
      </c>
      <c r="C631" s="8" t="s">
        <v>692</v>
      </c>
      <c r="D631" s="7">
        <v>9724</v>
      </c>
      <c r="E631" s="30" t="s">
        <v>1</v>
      </c>
      <c r="F631" s="9"/>
      <c r="G631" s="10"/>
      <c r="H631" s="11" t="s">
        <v>31</v>
      </c>
      <c r="I631" s="11" t="s">
        <v>30</v>
      </c>
      <c r="J631" s="8" t="s">
        <v>25</v>
      </c>
      <c r="K631" s="11" t="s">
        <v>30</v>
      </c>
      <c r="L631" s="14"/>
      <c r="M631" s="36">
        <v>46104.293055555558</v>
      </c>
      <c r="N631" s="36">
        <v>46106.397222222222</v>
      </c>
      <c r="O631" s="11"/>
      <c r="P631" s="11"/>
      <c r="Q631" s="11"/>
      <c r="R631" s="11"/>
      <c r="S631" s="15">
        <f t="shared" si="53"/>
        <v>0</v>
      </c>
      <c r="T631" s="16">
        <v>2</v>
      </c>
      <c r="U631" s="17">
        <v>195.11</v>
      </c>
      <c r="V631" s="18">
        <v>0</v>
      </c>
      <c r="W631" s="19">
        <v>0</v>
      </c>
      <c r="X631" s="20">
        <f t="shared" si="54"/>
        <v>2</v>
      </c>
      <c r="Y631" s="21">
        <f t="shared" si="55"/>
        <v>390.22</v>
      </c>
      <c r="Z631" s="15">
        <f t="shared" si="56"/>
        <v>390.22</v>
      </c>
      <c r="AA631" s="22"/>
    </row>
    <row r="632" spans="1:27" s="26" customFormat="1" x14ac:dyDescent="0.2">
      <c r="A632" s="13" t="s">
        <v>81</v>
      </c>
      <c r="B632" s="13" t="s">
        <v>81</v>
      </c>
      <c r="C632" s="8" t="s">
        <v>123</v>
      </c>
      <c r="D632" s="7">
        <v>9980</v>
      </c>
      <c r="E632" s="30" t="s">
        <v>2</v>
      </c>
      <c r="F632" s="9"/>
      <c r="G632" s="10"/>
      <c r="H632" s="11" t="s">
        <v>31</v>
      </c>
      <c r="I632" s="11" t="s">
        <v>30</v>
      </c>
      <c r="J632" s="8" t="s">
        <v>1391</v>
      </c>
      <c r="K632" s="11" t="s">
        <v>30</v>
      </c>
      <c r="L632" s="14"/>
      <c r="M632" s="36">
        <v>46120.3125</v>
      </c>
      <c r="N632" s="36">
        <v>46122.770833333336</v>
      </c>
      <c r="O632" s="11"/>
      <c r="P632" s="11"/>
      <c r="Q632" s="11"/>
      <c r="R632" s="11"/>
      <c r="S632" s="15">
        <f t="shared" si="53"/>
        <v>0</v>
      </c>
      <c r="T632" s="16">
        <v>2</v>
      </c>
      <c r="U632" s="17">
        <v>170.08</v>
      </c>
      <c r="V632" s="18">
        <v>1</v>
      </c>
      <c r="W632" s="19">
        <v>70.099999999999994</v>
      </c>
      <c r="X632" s="20">
        <f t="shared" si="54"/>
        <v>3</v>
      </c>
      <c r="Y632" s="21">
        <f t="shared" si="55"/>
        <v>410.26</v>
      </c>
      <c r="Z632" s="15">
        <f t="shared" si="56"/>
        <v>410.26</v>
      </c>
      <c r="AA632" s="22"/>
    </row>
    <row r="633" spans="1:27" s="26" customFormat="1" x14ac:dyDescent="0.2">
      <c r="A633" s="13" t="s">
        <v>81</v>
      </c>
      <c r="B633" s="13" t="s">
        <v>81</v>
      </c>
      <c r="C633" s="8" t="s">
        <v>869</v>
      </c>
      <c r="D633" s="7">
        <v>10273</v>
      </c>
      <c r="E633" s="30" t="s">
        <v>2</v>
      </c>
      <c r="F633" s="9"/>
      <c r="G633" s="10"/>
      <c r="H633" s="11" t="s">
        <v>31</v>
      </c>
      <c r="I633" s="11" t="s">
        <v>30</v>
      </c>
      <c r="J633" s="8" t="s">
        <v>1413</v>
      </c>
      <c r="K633" s="11" t="s">
        <v>30</v>
      </c>
      <c r="L633" s="14"/>
      <c r="M633" s="36">
        <v>46127.558333333334</v>
      </c>
      <c r="N633" s="36">
        <v>46130.004166666666</v>
      </c>
      <c r="O633" s="11"/>
      <c r="P633" s="11"/>
      <c r="Q633" s="11"/>
      <c r="R633" s="11"/>
      <c r="S633" s="15">
        <f t="shared" si="53"/>
        <v>0</v>
      </c>
      <c r="T633" s="16">
        <v>2</v>
      </c>
      <c r="U633" s="17">
        <v>170.08</v>
      </c>
      <c r="V633" s="18">
        <v>1</v>
      </c>
      <c r="W633" s="19">
        <v>70.099999999999994</v>
      </c>
      <c r="X633" s="20">
        <f t="shared" si="54"/>
        <v>3</v>
      </c>
      <c r="Y633" s="21">
        <f t="shared" si="55"/>
        <v>410.26</v>
      </c>
      <c r="Z633" s="15">
        <f t="shared" si="56"/>
        <v>410.26</v>
      </c>
      <c r="AA633" s="22"/>
    </row>
    <row r="634" spans="1:27" s="26" customFormat="1" x14ac:dyDescent="0.2">
      <c r="A634" s="13" t="s">
        <v>81</v>
      </c>
      <c r="B634" s="13" t="s">
        <v>81</v>
      </c>
      <c r="C634" s="8" t="s">
        <v>281</v>
      </c>
      <c r="D634" s="7">
        <v>10886</v>
      </c>
      <c r="E634" s="30" t="s">
        <v>3</v>
      </c>
      <c r="F634" s="9"/>
      <c r="G634" s="10"/>
      <c r="H634" s="11" t="s">
        <v>31</v>
      </c>
      <c r="I634" s="11" t="s">
        <v>30</v>
      </c>
      <c r="J634" s="8" t="s">
        <v>314</v>
      </c>
      <c r="K634" s="11" t="s">
        <v>30</v>
      </c>
      <c r="L634" s="14"/>
      <c r="M634" s="36">
        <v>46125.291666666664</v>
      </c>
      <c r="N634" s="36">
        <v>46127.716666666667</v>
      </c>
      <c r="O634" s="11"/>
      <c r="P634" s="11"/>
      <c r="Q634" s="11"/>
      <c r="R634" s="11"/>
      <c r="S634" s="15">
        <f t="shared" si="53"/>
        <v>0</v>
      </c>
      <c r="T634" s="16">
        <v>2</v>
      </c>
      <c r="U634" s="17">
        <v>170.08</v>
      </c>
      <c r="V634" s="18">
        <v>1</v>
      </c>
      <c r="W634" s="19">
        <v>70.099999999999994</v>
      </c>
      <c r="X634" s="20">
        <f t="shared" si="54"/>
        <v>3</v>
      </c>
      <c r="Y634" s="21">
        <f t="shared" si="55"/>
        <v>410.26</v>
      </c>
      <c r="Z634" s="15">
        <f t="shared" si="56"/>
        <v>410.26</v>
      </c>
      <c r="AA634" s="22"/>
    </row>
    <row r="635" spans="1:27" s="26" customFormat="1" x14ac:dyDescent="0.2">
      <c r="A635" s="13" t="s">
        <v>81</v>
      </c>
      <c r="B635" s="13" t="s">
        <v>81</v>
      </c>
      <c r="C635" s="8" t="s">
        <v>173</v>
      </c>
      <c r="D635" s="7">
        <v>6266</v>
      </c>
      <c r="E635" s="30" t="s">
        <v>2</v>
      </c>
      <c r="F635" s="9"/>
      <c r="G635" s="10"/>
      <c r="H635" s="11" t="s">
        <v>31</v>
      </c>
      <c r="I635" s="11" t="s">
        <v>30</v>
      </c>
      <c r="J635" s="8" t="s">
        <v>278</v>
      </c>
      <c r="K635" s="11" t="s">
        <v>30</v>
      </c>
      <c r="L635" s="14"/>
      <c r="M635" s="36">
        <v>46104.291666666664</v>
      </c>
      <c r="N635" s="36">
        <v>46106.756944444445</v>
      </c>
      <c r="O635" s="11"/>
      <c r="P635" s="11"/>
      <c r="Q635" s="11"/>
      <c r="R635" s="11"/>
      <c r="S635" s="15">
        <f t="shared" si="53"/>
        <v>0</v>
      </c>
      <c r="T635" s="16">
        <v>2</v>
      </c>
      <c r="U635" s="17">
        <v>170.08</v>
      </c>
      <c r="V635" s="18">
        <v>1</v>
      </c>
      <c r="W635" s="19">
        <v>70.099999999999994</v>
      </c>
      <c r="X635" s="20">
        <f t="shared" si="54"/>
        <v>3</v>
      </c>
      <c r="Y635" s="21">
        <f t="shared" si="55"/>
        <v>410.26</v>
      </c>
      <c r="Z635" s="15">
        <f t="shared" si="56"/>
        <v>410.26</v>
      </c>
      <c r="AA635" s="22"/>
    </row>
    <row r="636" spans="1:27" s="26" customFormat="1" x14ac:dyDescent="0.2">
      <c r="A636" s="13" t="s">
        <v>81</v>
      </c>
      <c r="B636" s="13" t="s">
        <v>81</v>
      </c>
      <c r="C636" s="8" t="s">
        <v>130</v>
      </c>
      <c r="D636" s="7">
        <v>10736</v>
      </c>
      <c r="E636" s="30" t="s">
        <v>3</v>
      </c>
      <c r="F636" s="9"/>
      <c r="G636" s="10"/>
      <c r="H636" s="11" t="s">
        <v>31</v>
      </c>
      <c r="I636" s="11" t="s">
        <v>30</v>
      </c>
      <c r="J636" s="8" t="s">
        <v>158</v>
      </c>
      <c r="K636" s="11" t="s">
        <v>30</v>
      </c>
      <c r="L636" s="14"/>
      <c r="M636" s="36">
        <v>46104.25</v>
      </c>
      <c r="N636" s="36">
        <v>46106.791666666664</v>
      </c>
      <c r="O636" s="11"/>
      <c r="P636" s="11"/>
      <c r="Q636" s="11"/>
      <c r="R636" s="11"/>
      <c r="S636" s="15">
        <f t="shared" si="53"/>
        <v>0</v>
      </c>
      <c r="T636" s="16">
        <v>2</v>
      </c>
      <c r="U636" s="17">
        <v>170.08</v>
      </c>
      <c r="V636" s="18">
        <v>1</v>
      </c>
      <c r="W636" s="19">
        <v>70.099999999999994</v>
      </c>
      <c r="X636" s="20">
        <f t="shared" si="54"/>
        <v>3</v>
      </c>
      <c r="Y636" s="21">
        <f t="shared" si="55"/>
        <v>410.26</v>
      </c>
      <c r="Z636" s="15">
        <f t="shared" si="56"/>
        <v>410.26</v>
      </c>
      <c r="AA636" s="22"/>
    </row>
    <row r="637" spans="1:27" s="26" customFormat="1" x14ac:dyDescent="0.2">
      <c r="A637" s="13" t="s">
        <v>81</v>
      </c>
      <c r="B637" s="13" t="s">
        <v>81</v>
      </c>
      <c r="C637" s="8" t="s">
        <v>10</v>
      </c>
      <c r="D637" s="7">
        <v>11140</v>
      </c>
      <c r="E637" s="30" t="s">
        <v>2</v>
      </c>
      <c r="F637" s="9"/>
      <c r="G637" s="10"/>
      <c r="H637" s="11" t="s">
        <v>31</v>
      </c>
      <c r="I637" s="11" t="s">
        <v>30</v>
      </c>
      <c r="J637" s="8" t="s">
        <v>318</v>
      </c>
      <c r="K637" s="11" t="s">
        <v>30</v>
      </c>
      <c r="L637" s="14"/>
      <c r="M637" s="36">
        <v>46111.333333333336</v>
      </c>
      <c r="N637" s="36">
        <v>46113.729166666664</v>
      </c>
      <c r="O637" s="11"/>
      <c r="P637" s="11"/>
      <c r="Q637" s="11"/>
      <c r="R637" s="11"/>
      <c r="S637" s="15">
        <f t="shared" si="53"/>
        <v>0</v>
      </c>
      <c r="T637" s="16">
        <v>2</v>
      </c>
      <c r="U637" s="17">
        <v>170.08</v>
      </c>
      <c r="V637" s="18">
        <v>1</v>
      </c>
      <c r="W637" s="19">
        <v>70.099999999999994</v>
      </c>
      <c r="X637" s="20">
        <f t="shared" si="54"/>
        <v>3</v>
      </c>
      <c r="Y637" s="21">
        <f t="shared" si="55"/>
        <v>410.26</v>
      </c>
      <c r="Z637" s="15">
        <f t="shared" si="56"/>
        <v>410.26</v>
      </c>
      <c r="AA637" s="22"/>
    </row>
    <row r="638" spans="1:27" s="26" customFormat="1" x14ac:dyDescent="0.2">
      <c r="A638" s="13" t="s">
        <v>81</v>
      </c>
      <c r="B638" s="13" t="s">
        <v>81</v>
      </c>
      <c r="C638" s="8" t="s">
        <v>879</v>
      </c>
      <c r="D638" s="7">
        <v>8900</v>
      </c>
      <c r="E638" s="30" t="s">
        <v>2</v>
      </c>
      <c r="F638" s="9"/>
      <c r="G638" s="10"/>
      <c r="H638" s="11" t="s">
        <v>31</v>
      </c>
      <c r="I638" s="11" t="s">
        <v>30</v>
      </c>
      <c r="J638" s="8" t="s">
        <v>1414</v>
      </c>
      <c r="K638" s="11" t="s">
        <v>30</v>
      </c>
      <c r="L638" s="14"/>
      <c r="M638" s="36">
        <v>46111.291666666664</v>
      </c>
      <c r="N638" s="36">
        <v>46113.75</v>
      </c>
      <c r="O638" s="11"/>
      <c r="P638" s="11"/>
      <c r="Q638" s="11"/>
      <c r="R638" s="11"/>
      <c r="S638" s="15">
        <f t="shared" si="53"/>
        <v>0</v>
      </c>
      <c r="T638" s="16">
        <v>2</v>
      </c>
      <c r="U638" s="17">
        <v>170.08</v>
      </c>
      <c r="V638" s="18">
        <v>1</v>
      </c>
      <c r="W638" s="19">
        <v>70.099999999999994</v>
      </c>
      <c r="X638" s="20">
        <f t="shared" si="54"/>
        <v>3</v>
      </c>
      <c r="Y638" s="21">
        <f t="shared" si="55"/>
        <v>410.26</v>
      </c>
      <c r="Z638" s="15">
        <f t="shared" si="56"/>
        <v>410.26</v>
      </c>
      <c r="AA638" s="22"/>
    </row>
    <row r="639" spans="1:27" s="26" customFormat="1" x14ac:dyDescent="0.2">
      <c r="A639" s="13" t="s">
        <v>81</v>
      </c>
      <c r="B639" s="13" t="s">
        <v>81</v>
      </c>
      <c r="C639" s="8" t="s">
        <v>102</v>
      </c>
      <c r="D639" s="7">
        <v>7336</v>
      </c>
      <c r="E639" s="30" t="s">
        <v>3</v>
      </c>
      <c r="F639" s="9"/>
      <c r="G639" s="10"/>
      <c r="H639" s="11" t="s">
        <v>31</v>
      </c>
      <c r="I639" s="11" t="s">
        <v>30</v>
      </c>
      <c r="J639" s="8" t="s">
        <v>287</v>
      </c>
      <c r="K639" s="11" t="s">
        <v>30</v>
      </c>
      <c r="L639" s="14"/>
      <c r="M639" s="36">
        <v>46111.303472222222</v>
      </c>
      <c r="N639" s="36">
        <v>46113.631944444445</v>
      </c>
      <c r="O639" s="11"/>
      <c r="P639" s="11"/>
      <c r="Q639" s="11"/>
      <c r="R639" s="11"/>
      <c r="S639" s="15">
        <f t="shared" si="53"/>
        <v>0</v>
      </c>
      <c r="T639" s="16">
        <v>2</v>
      </c>
      <c r="U639" s="17">
        <v>170.08</v>
      </c>
      <c r="V639" s="18">
        <v>1</v>
      </c>
      <c r="W639" s="19">
        <v>70.099999999999994</v>
      </c>
      <c r="X639" s="20">
        <f t="shared" si="54"/>
        <v>3</v>
      </c>
      <c r="Y639" s="21">
        <f t="shared" si="55"/>
        <v>410.26</v>
      </c>
      <c r="Z639" s="15">
        <f t="shared" si="56"/>
        <v>410.26</v>
      </c>
      <c r="AA639" s="22"/>
    </row>
    <row r="640" spans="1:27" s="26" customFormat="1" x14ac:dyDescent="0.2">
      <c r="A640" s="13" t="s">
        <v>81</v>
      </c>
      <c r="B640" s="13" t="s">
        <v>81</v>
      </c>
      <c r="C640" s="8" t="s">
        <v>179</v>
      </c>
      <c r="D640" s="7">
        <v>6991</v>
      </c>
      <c r="E640" s="30" t="s">
        <v>2</v>
      </c>
      <c r="F640" s="9"/>
      <c r="G640" s="10"/>
      <c r="H640" s="11" t="s">
        <v>31</v>
      </c>
      <c r="I640" s="11" t="s">
        <v>30</v>
      </c>
      <c r="J640" s="8" t="s">
        <v>1415</v>
      </c>
      <c r="K640" s="11" t="s">
        <v>30</v>
      </c>
      <c r="L640" s="14"/>
      <c r="M640" s="36">
        <v>46111.333333333336</v>
      </c>
      <c r="N640" s="36">
        <v>46113.708333333336</v>
      </c>
      <c r="O640" s="11"/>
      <c r="P640" s="11"/>
      <c r="Q640" s="11"/>
      <c r="R640" s="11"/>
      <c r="S640" s="15">
        <f t="shared" si="53"/>
        <v>0</v>
      </c>
      <c r="T640" s="16">
        <v>2</v>
      </c>
      <c r="U640" s="17">
        <v>170.08</v>
      </c>
      <c r="V640" s="18">
        <v>1</v>
      </c>
      <c r="W640" s="19">
        <v>70.099999999999994</v>
      </c>
      <c r="X640" s="20">
        <f t="shared" si="54"/>
        <v>3</v>
      </c>
      <c r="Y640" s="21">
        <f t="shared" si="55"/>
        <v>410.26</v>
      </c>
      <c r="Z640" s="15">
        <f t="shared" si="56"/>
        <v>410.26</v>
      </c>
      <c r="AA640" s="22"/>
    </row>
    <row r="641" spans="1:27" s="26" customFormat="1" x14ac:dyDescent="0.2">
      <c r="A641" s="13" t="s">
        <v>81</v>
      </c>
      <c r="B641" s="13" t="s">
        <v>81</v>
      </c>
      <c r="C641" s="8" t="s">
        <v>221</v>
      </c>
      <c r="D641" s="7">
        <v>3642</v>
      </c>
      <c r="E641" s="30" t="s">
        <v>2</v>
      </c>
      <c r="F641" s="9"/>
      <c r="G641" s="10"/>
      <c r="H641" s="11" t="s">
        <v>31</v>
      </c>
      <c r="I641" s="11" t="s">
        <v>30</v>
      </c>
      <c r="J641" s="8" t="s">
        <v>1416</v>
      </c>
      <c r="K641" s="11" t="s">
        <v>30</v>
      </c>
      <c r="L641" s="14"/>
      <c r="M641" s="36">
        <v>46111.270833333336</v>
      </c>
      <c r="N641" s="36">
        <v>46113.864583333336</v>
      </c>
      <c r="O641" s="11"/>
      <c r="P641" s="11"/>
      <c r="Q641" s="11"/>
      <c r="R641" s="11"/>
      <c r="S641" s="15">
        <f t="shared" si="53"/>
        <v>0</v>
      </c>
      <c r="T641" s="16">
        <v>2</v>
      </c>
      <c r="U641" s="17">
        <v>170.08</v>
      </c>
      <c r="V641" s="18">
        <v>1</v>
      </c>
      <c r="W641" s="19">
        <v>70.099999999999994</v>
      </c>
      <c r="X641" s="20">
        <f t="shared" si="54"/>
        <v>3</v>
      </c>
      <c r="Y641" s="21">
        <f t="shared" si="55"/>
        <v>410.26</v>
      </c>
      <c r="Z641" s="15">
        <f t="shared" si="56"/>
        <v>410.26</v>
      </c>
      <c r="AA641" s="22"/>
    </row>
    <row r="642" spans="1:27" s="26" customFormat="1" x14ac:dyDescent="0.2">
      <c r="A642" s="13" t="s">
        <v>81</v>
      </c>
      <c r="B642" s="13" t="s">
        <v>81</v>
      </c>
      <c r="C642" s="8" t="s">
        <v>281</v>
      </c>
      <c r="D642" s="7">
        <v>10886</v>
      </c>
      <c r="E642" s="30" t="s">
        <v>3</v>
      </c>
      <c r="F642" s="9"/>
      <c r="G642" s="10"/>
      <c r="H642" s="11" t="s">
        <v>31</v>
      </c>
      <c r="I642" s="11" t="s">
        <v>30</v>
      </c>
      <c r="J642" s="8" t="s">
        <v>314</v>
      </c>
      <c r="K642" s="11" t="s">
        <v>30</v>
      </c>
      <c r="L642" s="14"/>
      <c r="M642" s="36">
        <v>46112.309027777781</v>
      </c>
      <c r="N642" s="36">
        <v>46114.833333333336</v>
      </c>
      <c r="O642" s="11"/>
      <c r="P642" s="11"/>
      <c r="Q642" s="11"/>
      <c r="R642" s="11"/>
      <c r="S642" s="15">
        <f t="shared" si="53"/>
        <v>0</v>
      </c>
      <c r="T642" s="16">
        <v>2</v>
      </c>
      <c r="U642" s="17">
        <v>170.08</v>
      </c>
      <c r="V642" s="18">
        <v>1</v>
      </c>
      <c r="W642" s="19">
        <v>70.099999999999994</v>
      </c>
      <c r="X642" s="20">
        <f t="shared" si="54"/>
        <v>3</v>
      </c>
      <c r="Y642" s="21">
        <f t="shared" si="55"/>
        <v>410.26</v>
      </c>
      <c r="Z642" s="15">
        <f t="shared" si="56"/>
        <v>410.26</v>
      </c>
      <c r="AA642" s="22"/>
    </row>
    <row r="643" spans="1:27" s="26" customFormat="1" x14ac:dyDescent="0.2">
      <c r="A643" s="13" t="s">
        <v>81</v>
      </c>
      <c r="B643" s="13" t="s">
        <v>81</v>
      </c>
      <c r="C643" s="8" t="s">
        <v>147</v>
      </c>
      <c r="D643" s="7">
        <v>10571</v>
      </c>
      <c r="E643" s="30" t="s">
        <v>1</v>
      </c>
      <c r="F643" s="9"/>
      <c r="G643" s="10"/>
      <c r="H643" s="11" t="s">
        <v>31</v>
      </c>
      <c r="I643" s="11" t="s">
        <v>30</v>
      </c>
      <c r="J643" s="8" t="s">
        <v>1417</v>
      </c>
      <c r="K643" s="11" t="s">
        <v>30</v>
      </c>
      <c r="L643" s="14"/>
      <c r="M643" s="36">
        <v>46134.3125</v>
      </c>
      <c r="N643" s="36">
        <v>46136.743055555555</v>
      </c>
      <c r="O643" s="11"/>
      <c r="P643" s="11"/>
      <c r="Q643" s="11"/>
      <c r="R643" s="11"/>
      <c r="S643" s="15">
        <f t="shared" si="53"/>
        <v>0</v>
      </c>
      <c r="T643" s="16">
        <v>2</v>
      </c>
      <c r="U643" s="17">
        <v>195.11</v>
      </c>
      <c r="V643" s="18">
        <v>1</v>
      </c>
      <c r="W643" s="19">
        <v>70.099999999999994</v>
      </c>
      <c r="X643" s="20">
        <f t="shared" si="54"/>
        <v>3</v>
      </c>
      <c r="Y643" s="21">
        <f t="shared" si="55"/>
        <v>460.32000000000005</v>
      </c>
      <c r="Z643" s="15">
        <f t="shared" si="56"/>
        <v>460.32000000000005</v>
      </c>
      <c r="AA643" s="22"/>
    </row>
    <row r="644" spans="1:27" s="26" customFormat="1" x14ac:dyDescent="0.2">
      <c r="A644" s="13" t="s">
        <v>81</v>
      </c>
      <c r="B644" s="13" t="s">
        <v>81</v>
      </c>
      <c r="C644" s="8" t="s">
        <v>118</v>
      </c>
      <c r="D644" s="7">
        <v>9531</v>
      </c>
      <c r="E644" s="30" t="s">
        <v>1</v>
      </c>
      <c r="F644" s="9"/>
      <c r="G644" s="10"/>
      <c r="H644" s="11" t="s">
        <v>31</v>
      </c>
      <c r="I644" s="11" t="s">
        <v>30</v>
      </c>
      <c r="J644" s="8" t="s">
        <v>1418</v>
      </c>
      <c r="K644" s="11" t="s">
        <v>30</v>
      </c>
      <c r="L644" s="14"/>
      <c r="M644" s="36">
        <v>46119.291666666664</v>
      </c>
      <c r="N644" s="36">
        <v>46121.668749999997</v>
      </c>
      <c r="O644" s="11"/>
      <c r="P644" s="11"/>
      <c r="Q644" s="11"/>
      <c r="R644" s="11"/>
      <c r="S644" s="15">
        <f t="shared" si="53"/>
        <v>0</v>
      </c>
      <c r="T644" s="16">
        <v>2</v>
      </c>
      <c r="U644" s="17">
        <v>195.11</v>
      </c>
      <c r="V644" s="18">
        <v>1</v>
      </c>
      <c r="W644" s="19">
        <v>70.099999999999994</v>
      </c>
      <c r="X644" s="20">
        <f t="shared" si="54"/>
        <v>3</v>
      </c>
      <c r="Y644" s="21">
        <f t="shared" si="55"/>
        <v>460.32000000000005</v>
      </c>
      <c r="Z644" s="15">
        <f t="shared" si="56"/>
        <v>460.32000000000005</v>
      </c>
      <c r="AA644" s="22"/>
    </row>
    <row r="645" spans="1:27" s="26" customFormat="1" x14ac:dyDescent="0.2">
      <c r="A645" s="13" t="s">
        <v>81</v>
      </c>
      <c r="B645" s="13" t="s">
        <v>81</v>
      </c>
      <c r="C645" s="8" t="s">
        <v>261</v>
      </c>
      <c r="D645" s="7">
        <v>8904</v>
      </c>
      <c r="E645" s="30" t="s">
        <v>1</v>
      </c>
      <c r="F645" s="9"/>
      <c r="G645" s="10"/>
      <c r="H645" s="11" t="s">
        <v>31</v>
      </c>
      <c r="I645" s="11" t="s">
        <v>30</v>
      </c>
      <c r="J645" s="8" t="s">
        <v>1392</v>
      </c>
      <c r="K645" s="11" t="s">
        <v>30</v>
      </c>
      <c r="L645" s="14"/>
      <c r="M645" s="36">
        <v>46131.302083333336</v>
      </c>
      <c r="N645" s="36">
        <v>46133.885416666664</v>
      </c>
      <c r="O645" s="11"/>
      <c r="P645" s="11"/>
      <c r="Q645" s="11"/>
      <c r="R645" s="11"/>
      <c r="S645" s="15">
        <f t="shared" si="53"/>
        <v>0</v>
      </c>
      <c r="T645" s="16">
        <v>2</v>
      </c>
      <c r="U645" s="17">
        <v>195.11</v>
      </c>
      <c r="V645" s="18">
        <v>1</v>
      </c>
      <c r="W645" s="19">
        <v>70.099999999999994</v>
      </c>
      <c r="X645" s="20">
        <f t="shared" si="54"/>
        <v>3</v>
      </c>
      <c r="Y645" s="21">
        <f t="shared" si="55"/>
        <v>460.32000000000005</v>
      </c>
      <c r="Z645" s="15">
        <f t="shared" si="56"/>
        <v>460.32000000000005</v>
      </c>
      <c r="AA645" s="22"/>
    </row>
    <row r="646" spans="1:27" s="26" customFormat="1" x14ac:dyDescent="0.2">
      <c r="A646" s="13" t="s">
        <v>81</v>
      </c>
      <c r="B646" s="13" t="s">
        <v>81</v>
      </c>
      <c r="C646" s="8" t="s">
        <v>147</v>
      </c>
      <c r="D646" s="7">
        <v>10571</v>
      </c>
      <c r="E646" s="30" t="s">
        <v>1</v>
      </c>
      <c r="F646" s="9"/>
      <c r="G646" s="10"/>
      <c r="H646" s="11" t="s">
        <v>31</v>
      </c>
      <c r="I646" s="11" t="s">
        <v>30</v>
      </c>
      <c r="J646" s="8" t="s">
        <v>1419</v>
      </c>
      <c r="K646" s="11" t="s">
        <v>30</v>
      </c>
      <c r="L646" s="14"/>
      <c r="M646" s="36">
        <v>46125.333333333336</v>
      </c>
      <c r="N646" s="36">
        <v>46127.75</v>
      </c>
      <c r="O646" s="11"/>
      <c r="P646" s="11"/>
      <c r="Q646" s="11"/>
      <c r="R646" s="11"/>
      <c r="S646" s="15">
        <f t="shared" si="53"/>
        <v>0</v>
      </c>
      <c r="T646" s="16">
        <v>2</v>
      </c>
      <c r="U646" s="17">
        <v>195.11</v>
      </c>
      <c r="V646" s="18">
        <v>1</v>
      </c>
      <c r="W646" s="19">
        <v>70.099999999999994</v>
      </c>
      <c r="X646" s="20">
        <f t="shared" si="54"/>
        <v>3</v>
      </c>
      <c r="Y646" s="21">
        <f t="shared" si="55"/>
        <v>460.32000000000005</v>
      </c>
      <c r="Z646" s="15">
        <f t="shared" si="56"/>
        <v>460.32000000000005</v>
      </c>
      <c r="AA646" s="22"/>
    </row>
    <row r="647" spans="1:27" s="26" customFormat="1" x14ac:dyDescent="0.2">
      <c r="A647" s="13" t="s">
        <v>81</v>
      </c>
      <c r="B647" s="13" t="s">
        <v>81</v>
      </c>
      <c r="C647" s="8" t="s">
        <v>887</v>
      </c>
      <c r="D647" s="7">
        <v>10078</v>
      </c>
      <c r="E647" s="30" t="s">
        <v>1</v>
      </c>
      <c r="F647" s="9"/>
      <c r="G647" s="10"/>
      <c r="H647" s="11" t="s">
        <v>31</v>
      </c>
      <c r="I647" s="11" t="s">
        <v>30</v>
      </c>
      <c r="J647" s="8" t="s">
        <v>1187</v>
      </c>
      <c r="K647" s="11" t="s">
        <v>30</v>
      </c>
      <c r="L647" s="14"/>
      <c r="M647" s="36">
        <v>46126.3125</v>
      </c>
      <c r="N647" s="36">
        <v>46128.708333333336</v>
      </c>
      <c r="O647" s="11"/>
      <c r="P647" s="11"/>
      <c r="Q647" s="11"/>
      <c r="R647" s="11"/>
      <c r="S647" s="15">
        <f t="shared" si="53"/>
        <v>0</v>
      </c>
      <c r="T647" s="16">
        <v>2</v>
      </c>
      <c r="U647" s="17">
        <v>195.11</v>
      </c>
      <c r="V647" s="18">
        <v>1</v>
      </c>
      <c r="W647" s="19">
        <v>70.099999999999994</v>
      </c>
      <c r="X647" s="20">
        <f t="shared" si="54"/>
        <v>3</v>
      </c>
      <c r="Y647" s="21">
        <f t="shared" si="55"/>
        <v>460.32000000000005</v>
      </c>
      <c r="Z647" s="15">
        <f t="shared" si="56"/>
        <v>460.32000000000005</v>
      </c>
      <c r="AA647" s="22"/>
    </row>
    <row r="648" spans="1:27" s="26" customFormat="1" x14ac:dyDescent="0.2">
      <c r="A648" s="13" t="s">
        <v>81</v>
      </c>
      <c r="B648" s="13" t="s">
        <v>81</v>
      </c>
      <c r="C648" s="8" t="s">
        <v>227</v>
      </c>
      <c r="D648" s="7">
        <v>8526</v>
      </c>
      <c r="E648" s="30" t="s">
        <v>1</v>
      </c>
      <c r="F648" s="9"/>
      <c r="G648" s="10"/>
      <c r="H648" s="11" t="s">
        <v>31</v>
      </c>
      <c r="I648" s="11" t="s">
        <v>30</v>
      </c>
      <c r="J648" s="8" t="s">
        <v>1420</v>
      </c>
      <c r="K648" s="11" t="s">
        <v>30</v>
      </c>
      <c r="L648" s="14"/>
      <c r="M648" s="36">
        <v>46111.390277777777</v>
      </c>
      <c r="N648" s="36">
        <v>46113.673611111109</v>
      </c>
      <c r="O648" s="11"/>
      <c r="P648" s="11"/>
      <c r="Q648" s="11"/>
      <c r="R648" s="11"/>
      <c r="S648" s="15">
        <f t="shared" si="53"/>
        <v>0</v>
      </c>
      <c r="T648" s="16">
        <v>2</v>
      </c>
      <c r="U648" s="17">
        <v>195.11</v>
      </c>
      <c r="V648" s="18">
        <v>1</v>
      </c>
      <c r="W648" s="19">
        <v>70.099999999999994</v>
      </c>
      <c r="X648" s="20">
        <f t="shared" si="54"/>
        <v>3</v>
      </c>
      <c r="Y648" s="21">
        <f t="shared" si="55"/>
        <v>460.32000000000005</v>
      </c>
      <c r="Z648" s="15">
        <f t="shared" si="56"/>
        <v>460.32000000000005</v>
      </c>
      <c r="AA648" s="22"/>
    </row>
    <row r="649" spans="1:27" s="26" customFormat="1" x14ac:dyDescent="0.2">
      <c r="A649" s="13" t="s">
        <v>81</v>
      </c>
      <c r="B649" s="13" t="s">
        <v>81</v>
      </c>
      <c r="C649" s="8" t="s">
        <v>147</v>
      </c>
      <c r="D649" s="7">
        <v>10571</v>
      </c>
      <c r="E649" s="30" t="s">
        <v>1</v>
      </c>
      <c r="F649" s="9"/>
      <c r="G649" s="10"/>
      <c r="H649" s="11" t="s">
        <v>31</v>
      </c>
      <c r="I649" s="11" t="s">
        <v>30</v>
      </c>
      <c r="J649" s="8" t="s">
        <v>1421</v>
      </c>
      <c r="K649" s="11" t="s">
        <v>30</v>
      </c>
      <c r="L649" s="14"/>
      <c r="M649" s="36">
        <v>46118.333333333336</v>
      </c>
      <c r="N649" s="36">
        <v>46120.75</v>
      </c>
      <c r="O649" s="11"/>
      <c r="P649" s="11"/>
      <c r="Q649" s="11"/>
      <c r="R649" s="11"/>
      <c r="S649" s="15">
        <f t="shared" si="53"/>
        <v>0</v>
      </c>
      <c r="T649" s="16">
        <v>2</v>
      </c>
      <c r="U649" s="17">
        <v>195.11</v>
      </c>
      <c r="V649" s="18">
        <v>1</v>
      </c>
      <c r="W649" s="19">
        <v>70.099999999999994</v>
      </c>
      <c r="X649" s="20">
        <f t="shared" si="54"/>
        <v>3</v>
      </c>
      <c r="Y649" s="21">
        <f t="shared" si="55"/>
        <v>460.32000000000005</v>
      </c>
      <c r="Z649" s="15">
        <f t="shared" si="56"/>
        <v>460.32000000000005</v>
      </c>
      <c r="AA649" s="22"/>
    </row>
    <row r="650" spans="1:27" s="26" customFormat="1" x14ac:dyDescent="0.2">
      <c r="A650" s="13" t="s">
        <v>81</v>
      </c>
      <c r="B650" s="13" t="s">
        <v>81</v>
      </c>
      <c r="C650" s="8" t="s">
        <v>876</v>
      </c>
      <c r="D650" s="7">
        <v>9673</v>
      </c>
      <c r="E650" s="30" t="s">
        <v>1</v>
      </c>
      <c r="F650" s="9"/>
      <c r="G650" s="10"/>
      <c r="H650" s="11" t="s">
        <v>31</v>
      </c>
      <c r="I650" s="11" t="s">
        <v>30</v>
      </c>
      <c r="J650" s="8" t="s">
        <v>1422</v>
      </c>
      <c r="K650" s="11" t="s">
        <v>30</v>
      </c>
      <c r="L650" s="14"/>
      <c r="M650" s="36">
        <v>46106.291666666664</v>
      </c>
      <c r="N650" s="36">
        <v>46108.833333333336</v>
      </c>
      <c r="O650" s="11"/>
      <c r="P650" s="11"/>
      <c r="Q650" s="11"/>
      <c r="R650" s="11"/>
      <c r="S650" s="15">
        <f t="shared" si="53"/>
        <v>0</v>
      </c>
      <c r="T650" s="16">
        <v>2</v>
      </c>
      <c r="U650" s="17">
        <v>195.11</v>
      </c>
      <c r="V650" s="18">
        <v>1</v>
      </c>
      <c r="W650" s="19">
        <v>70.099999999999994</v>
      </c>
      <c r="X650" s="20">
        <f t="shared" si="54"/>
        <v>3</v>
      </c>
      <c r="Y650" s="21">
        <f t="shared" si="55"/>
        <v>460.32000000000005</v>
      </c>
      <c r="Z650" s="15">
        <f t="shared" si="56"/>
        <v>460.32000000000005</v>
      </c>
      <c r="AA650" s="22"/>
    </row>
    <row r="651" spans="1:27" s="26" customFormat="1" x14ac:dyDescent="0.2">
      <c r="A651" s="13" t="s">
        <v>81</v>
      </c>
      <c r="B651" s="13" t="s">
        <v>81</v>
      </c>
      <c r="C651" s="8" t="s">
        <v>170</v>
      </c>
      <c r="D651" s="7">
        <v>11232</v>
      </c>
      <c r="E651" s="30" t="s">
        <v>1</v>
      </c>
      <c r="F651" s="9"/>
      <c r="G651" s="10"/>
      <c r="H651" s="11" t="s">
        <v>31</v>
      </c>
      <c r="I651" s="11" t="s">
        <v>30</v>
      </c>
      <c r="J651" s="8" t="s">
        <v>1423</v>
      </c>
      <c r="K651" s="11" t="s">
        <v>30</v>
      </c>
      <c r="L651" s="14"/>
      <c r="M651" s="36">
        <v>46119.336805555555</v>
      </c>
      <c r="N651" s="36">
        <v>46121.805555555555</v>
      </c>
      <c r="O651" s="11"/>
      <c r="P651" s="11"/>
      <c r="Q651" s="11"/>
      <c r="R651" s="11"/>
      <c r="S651" s="15">
        <f t="shared" si="53"/>
        <v>0</v>
      </c>
      <c r="T651" s="16">
        <v>2</v>
      </c>
      <c r="U651" s="17">
        <v>195.11</v>
      </c>
      <c r="V651" s="18">
        <v>1</v>
      </c>
      <c r="W651" s="19">
        <v>70.099999999999994</v>
      </c>
      <c r="X651" s="20">
        <f t="shared" si="54"/>
        <v>3</v>
      </c>
      <c r="Y651" s="21">
        <f t="shared" si="55"/>
        <v>460.32000000000005</v>
      </c>
      <c r="Z651" s="15">
        <f t="shared" si="56"/>
        <v>460.32000000000005</v>
      </c>
      <c r="AA651" s="22"/>
    </row>
    <row r="652" spans="1:27" s="26" customFormat="1" x14ac:dyDescent="0.2">
      <c r="A652" s="13" t="s">
        <v>81</v>
      </c>
      <c r="B652" s="13" t="s">
        <v>81</v>
      </c>
      <c r="C652" s="8" t="s">
        <v>691</v>
      </c>
      <c r="D652" s="7">
        <v>9773</v>
      </c>
      <c r="E652" s="30" t="s">
        <v>185</v>
      </c>
      <c r="F652" s="9"/>
      <c r="G652" s="10"/>
      <c r="H652" s="11" t="s">
        <v>31</v>
      </c>
      <c r="I652" s="11" t="s">
        <v>30</v>
      </c>
      <c r="J652" s="8" t="s">
        <v>1424</v>
      </c>
      <c r="K652" s="11" t="s">
        <v>30</v>
      </c>
      <c r="L652" s="14"/>
      <c r="M652" s="36">
        <v>46098.104166666664</v>
      </c>
      <c r="N652" s="36">
        <v>46099.020833333336</v>
      </c>
      <c r="O652" s="11"/>
      <c r="P652" s="11"/>
      <c r="Q652" s="11"/>
      <c r="R652" s="11"/>
      <c r="S652" s="15">
        <f t="shared" si="53"/>
        <v>0</v>
      </c>
      <c r="T652" s="16">
        <v>2</v>
      </c>
      <c r="U652" s="17">
        <v>195.11</v>
      </c>
      <c r="V652" s="18">
        <v>1</v>
      </c>
      <c r="W652" s="19">
        <v>118.47</v>
      </c>
      <c r="X652" s="20">
        <f t="shared" si="54"/>
        <v>3</v>
      </c>
      <c r="Y652" s="21">
        <f t="shared" si="55"/>
        <v>508.69000000000005</v>
      </c>
      <c r="Z652" s="15">
        <f t="shared" si="56"/>
        <v>508.69000000000005</v>
      </c>
      <c r="AA652" s="22"/>
    </row>
    <row r="653" spans="1:27" s="26" customFormat="1" x14ac:dyDescent="0.2">
      <c r="A653" s="13" t="s">
        <v>81</v>
      </c>
      <c r="B653" s="13" t="s">
        <v>81</v>
      </c>
      <c r="C653" s="8" t="s">
        <v>38</v>
      </c>
      <c r="D653" s="7">
        <v>10894</v>
      </c>
      <c r="E653" s="30" t="s">
        <v>3</v>
      </c>
      <c r="F653" s="9"/>
      <c r="G653" s="10"/>
      <c r="H653" s="11" t="s">
        <v>31</v>
      </c>
      <c r="I653" s="11" t="s">
        <v>30</v>
      </c>
      <c r="J653" s="8" t="s">
        <v>1425</v>
      </c>
      <c r="K653" s="11" t="s">
        <v>30</v>
      </c>
      <c r="L653" s="14"/>
      <c r="M653" s="36">
        <v>46120.25</v>
      </c>
      <c r="N653" s="36">
        <v>46122.947916666664</v>
      </c>
      <c r="O653" s="11"/>
      <c r="P653" s="11"/>
      <c r="Q653" s="11"/>
      <c r="R653" s="11"/>
      <c r="S653" s="15">
        <f t="shared" si="53"/>
        <v>0</v>
      </c>
      <c r="T653" s="16">
        <v>3</v>
      </c>
      <c r="U653" s="17">
        <v>170.08</v>
      </c>
      <c r="V653" s="18">
        <v>0</v>
      </c>
      <c r="W653" s="19">
        <v>0</v>
      </c>
      <c r="X653" s="20">
        <f t="shared" si="54"/>
        <v>3</v>
      </c>
      <c r="Y653" s="21">
        <f t="shared" si="55"/>
        <v>510.24</v>
      </c>
      <c r="Z653" s="15">
        <f t="shared" si="56"/>
        <v>510.24</v>
      </c>
      <c r="AA653" s="22"/>
    </row>
    <row r="654" spans="1:27" s="26" customFormat="1" x14ac:dyDescent="0.2">
      <c r="A654" s="13" t="s">
        <v>81</v>
      </c>
      <c r="B654" s="13" t="s">
        <v>81</v>
      </c>
      <c r="C654" s="8" t="s">
        <v>153</v>
      </c>
      <c r="D654" s="7">
        <v>8080</v>
      </c>
      <c r="E654" s="30" t="s">
        <v>2</v>
      </c>
      <c r="F654" s="9"/>
      <c r="G654" s="10"/>
      <c r="H654" s="11" t="s">
        <v>31</v>
      </c>
      <c r="I654" s="11" t="s">
        <v>30</v>
      </c>
      <c r="J654" s="8" t="s">
        <v>1426</v>
      </c>
      <c r="K654" s="11" t="s">
        <v>30</v>
      </c>
      <c r="L654" s="14"/>
      <c r="M654" s="36">
        <v>46126.545138888891</v>
      </c>
      <c r="N654" s="36">
        <v>46129.604166666664</v>
      </c>
      <c r="O654" s="11"/>
      <c r="P654" s="11"/>
      <c r="Q654" s="11"/>
      <c r="R654" s="11"/>
      <c r="S654" s="15">
        <f t="shared" si="53"/>
        <v>0</v>
      </c>
      <c r="T654" s="16">
        <v>3</v>
      </c>
      <c r="U654" s="17">
        <v>170.08</v>
      </c>
      <c r="V654" s="18">
        <v>0</v>
      </c>
      <c r="W654" s="19">
        <v>0</v>
      </c>
      <c r="X654" s="20">
        <f t="shared" si="54"/>
        <v>3</v>
      </c>
      <c r="Y654" s="21">
        <f t="shared" si="55"/>
        <v>510.24</v>
      </c>
      <c r="Z654" s="15">
        <f t="shared" si="56"/>
        <v>510.24</v>
      </c>
      <c r="AA654" s="22"/>
    </row>
    <row r="655" spans="1:27" s="26" customFormat="1" x14ac:dyDescent="0.2">
      <c r="A655" s="13" t="s">
        <v>81</v>
      </c>
      <c r="B655" s="13" t="s">
        <v>81</v>
      </c>
      <c r="C655" s="8" t="s">
        <v>12</v>
      </c>
      <c r="D655" s="7">
        <v>9074</v>
      </c>
      <c r="E655" s="30" t="s">
        <v>2</v>
      </c>
      <c r="F655" s="9"/>
      <c r="G655" s="10"/>
      <c r="H655" s="11" t="s">
        <v>31</v>
      </c>
      <c r="I655" s="11" t="s">
        <v>30</v>
      </c>
      <c r="J655" s="8" t="s">
        <v>830</v>
      </c>
      <c r="K655" s="11" t="s">
        <v>30</v>
      </c>
      <c r="L655" s="14"/>
      <c r="M655" s="36">
        <v>46120.301388888889</v>
      </c>
      <c r="N655" s="36">
        <v>46123.340277777781</v>
      </c>
      <c r="O655" s="11"/>
      <c r="P655" s="11"/>
      <c r="Q655" s="11"/>
      <c r="R655" s="11"/>
      <c r="S655" s="15">
        <f t="shared" si="53"/>
        <v>0</v>
      </c>
      <c r="T655" s="16">
        <v>3</v>
      </c>
      <c r="U655" s="17">
        <v>170.08</v>
      </c>
      <c r="V655" s="18">
        <v>0</v>
      </c>
      <c r="W655" s="19">
        <v>0</v>
      </c>
      <c r="X655" s="20">
        <f t="shared" si="54"/>
        <v>3</v>
      </c>
      <c r="Y655" s="21">
        <f t="shared" si="55"/>
        <v>510.24</v>
      </c>
      <c r="Z655" s="15">
        <f t="shared" si="56"/>
        <v>510.24</v>
      </c>
      <c r="AA655" s="22"/>
    </row>
    <row r="656" spans="1:27" s="26" customFormat="1" x14ac:dyDescent="0.2">
      <c r="A656" s="13" t="s">
        <v>81</v>
      </c>
      <c r="B656" s="13" t="s">
        <v>81</v>
      </c>
      <c r="C656" s="8" t="s">
        <v>4</v>
      </c>
      <c r="D656" s="7">
        <v>7592</v>
      </c>
      <c r="E656" s="30" t="s">
        <v>3</v>
      </c>
      <c r="F656" s="9"/>
      <c r="G656" s="10"/>
      <c r="H656" s="11" t="s">
        <v>31</v>
      </c>
      <c r="I656" s="11" t="s">
        <v>30</v>
      </c>
      <c r="J656" s="8" t="s">
        <v>1427</v>
      </c>
      <c r="K656" s="11" t="s">
        <v>30</v>
      </c>
      <c r="L656" s="14"/>
      <c r="M656" s="36">
        <v>46135.375</v>
      </c>
      <c r="N656" s="36">
        <v>46138.541666666664</v>
      </c>
      <c r="O656" s="11"/>
      <c r="P656" s="11"/>
      <c r="Q656" s="11"/>
      <c r="R656" s="11"/>
      <c r="S656" s="15">
        <f t="shared" si="53"/>
        <v>0</v>
      </c>
      <c r="T656" s="16">
        <v>3</v>
      </c>
      <c r="U656" s="17">
        <v>170.08</v>
      </c>
      <c r="V656" s="18">
        <v>0</v>
      </c>
      <c r="W656" s="19">
        <v>0</v>
      </c>
      <c r="X656" s="20">
        <f t="shared" si="54"/>
        <v>3</v>
      </c>
      <c r="Y656" s="21">
        <f t="shared" si="55"/>
        <v>510.24</v>
      </c>
      <c r="Z656" s="15">
        <f t="shared" si="56"/>
        <v>510.24</v>
      </c>
      <c r="AA656" s="22"/>
    </row>
    <row r="657" spans="1:27" s="26" customFormat="1" x14ac:dyDescent="0.2">
      <c r="A657" s="13" t="s">
        <v>81</v>
      </c>
      <c r="B657" s="13" t="s">
        <v>81</v>
      </c>
      <c r="C657" s="8" t="s">
        <v>228</v>
      </c>
      <c r="D657" s="7">
        <v>11073</v>
      </c>
      <c r="E657" s="30" t="s">
        <v>2</v>
      </c>
      <c r="F657" s="9"/>
      <c r="G657" s="10"/>
      <c r="H657" s="11" t="s">
        <v>31</v>
      </c>
      <c r="I657" s="11" t="s">
        <v>30</v>
      </c>
      <c r="J657" s="8" t="s">
        <v>1013</v>
      </c>
      <c r="K657" s="11" t="s">
        <v>30</v>
      </c>
      <c r="L657" s="14"/>
      <c r="M657" s="36">
        <v>46111.379166666666</v>
      </c>
      <c r="N657" s="36">
        <v>46114.621527777781</v>
      </c>
      <c r="O657" s="11"/>
      <c r="P657" s="11"/>
      <c r="Q657" s="11"/>
      <c r="R657" s="11"/>
      <c r="S657" s="15">
        <f t="shared" si="53"/>
        <v>0</v>
      </c>
      <c r="T657" s="16">
        <v>3</v>
      </c>
      <c r="U657" s="17">
        <v>170.08</v>
      </c>
      <c r="V657" s="18">
        <v>0</v>
      </c>
      <c r="W657" s="19">
        <v>0</v>
      </c>
      <c r="X657" s="20">
        <f t="shared" si="54"/>
        <v>3</v>
      </c>
      <c r="Y657" s="21">
        <f t="shared" si="55"/>
        <v>510.24</v>
      </c>
      <c r="Z657" s="15">
        <f t="shared" si="56"/>
        <v>510.24</v>
      </c>
      <c r="AA657" s="22"/>
    </row>
    <row r="658" spans="1:27" s="26" customFormat="1" x14ac:dyDescent="0.2">
      <c r="A658" s="13" t="s">
        <v>81</v>
      </c>
      <c r="B658" s="13" t="s">
        <v>81</v>
      </c>
      <c r="C658" s="8" t="s">
        <v>9</v>
      </c>
      <c r="D658" s="7">
        <v>10427</v>
      </c>
      <c r="E658" s="30" t="s">
        <v>2</v>
      </c>
      <c r="F658" s="9"/>
      <c r="G658" s="10"/>
      <c r="H658" s="11" t="s">
        <v>31</v>
      </c>
      <c r="I658" s="11" t="s">
        <v>30</v>
      </c>
      <c r="J658" s="8" t="s">
        <v>1406</v>
      </c>
      <c r="K658" s="11" t="s">
        <v>30</v>
      </c>
      <c r="L658" s="14"/>
      <c r="M658" s="36">
        <v>46111.458333333336</v>
      </c>
      <c r="N658" s="36">
        <v>46114.659722222219</v>
      </c>
      <c r="O658" s="11"/>
      <c r="P658" s="11"/>
      <c r="Q658" s="11"/>
      <c r="R658" s="11"/>
      <c r="S658" s="15">
        <f t="shared" si="53"/>
        <v>0</v>
      </c>
      <c r="T658" s="16">
        <v>3</v>
      </c>
      <c r="U658" s="17">
        <v>170.08</v>
      </c>
      <c r="V658" s="18">
        <v>0</v>
      </c>
      <c r="W658" s="19">
        <v>0</v>
      </c>
      <c r="X658" s="20">
        <f t="shared" si="54"/>
        <v>3</v>
      </c>
      <c r="Y658" s="21">
        <f t="shared" si="55"/>
        <v>510.24</v>
      </c>
      <c r="Z658" s="15">
        <f t="shared" si="56"/>
        <v>510.24</v>
      </c>
      <c r="AA658" s="22"/>
    </row>
    <row r="659" spans="1:27" s="26" customFormat="1" x14ac:dyDescent="0.2">
      <c r="A659" s="13" t="s">
        <v>81</v>
      </c>
      <c r="B659" s="13" t="s">
        <v>81</v>
      </c>
      <c r="C659" s="8" t="s">
        <v>12</v>
      </c>
      <c r="D659" s="7">
        <v>9074</v>
      </c>
      <c r="E659" s="30" t="s">
        <v>2</v>
      </c>
      <c r="F659" s="9"/>
      <c r="G659" s="10"/>
      <c r="H659" s="11" t="s">
        <v>31</v>
      </c>
      <c r="I659" s="11" t="s">
        <v>30</v>
      </c>
      <c r="J659" s="8" t="s">
        <v>1022</v>
      </c>
      <c r="K659" s="11" t="s">
        <v>30</v>
      </c>
      <c r="L659" s="14"/>
      <c r="M659" s="36">
        <v>46105.300694444442</v>
      </c>
      <c r="N659" s="36">
        <v>46108.334722222222</v>
      </c>
      <c r="O659" s="11"/>
      <c r="P659" s="11"/>
      <c r="Q659" s="11"/>
      <c r="R659" s="11"/>
      <c r="S659" s="15">
        <f t="shared" si="53"/>
        <v>0</v>
      </c>
      <c r="T659" s="16">
        <v>3</v>
      </c>
      <c r="U659" s="17">
        <v>170.08</v>
      </c>
      <c r="V659" s="18">
        <v>0</v>
      </c>
      <c r="W659" s="19">
        <v>0</v>
      </c>
      <c r="X659" s="20">
        <f t="shared" si="54"/>
        <v>3</v>
      </c>
      <c r="Y659" s="21">
        <f t="shared" si="55"/>
        <v>510.24</v>
      </c>
      <c r="Z659" s="15">
        <f t="shared" si="56"/>
        <v>510.24</v>
      </c>
      <c r="AA659" s="22"/>
    </row>
    <row r="660" spans="1:27" s="26" customFormat="1" x14ac:dyDescent="0.2">
      <c r="A660" s="13" t="s">
        <v>81</v>
      </c>
      <c r="B660" s="13" t="s">
        <v>81</v>
      </c>
      <c r="C660" s="8" t="s">
        <v>260</v>
      </c>
      <c r="D660" s="7">
        <v>5188</v>
      </c>
      <c r="E660" s="30" t="s">
        <v>2</v>
      </c>
      <c r="F660" s="9"/>
      <c r="G660" s="10"/>
      <c r="H660" s="11" t="s">
        <v>31</v>
      </c>
      <c r="I660" s="11" t="s">
        <v>30</v>
      </c>
      <c r="J660" s="8" t="s">
        <v>1406</v>
      </c>
      <c r="K660" s="11" t="s">
        <v>30</v>
      </c>
      <c r="L660" s="14"/>
      <c r="M660" s="36">
        <v>46111.458333333336</v>
      </c>
      <c r="N660" s="36">
        <v>46114.659722222219</v>
      </c>
      <c r="O660" s="11"/>
      <c r="P660" s="11"/>
      <c r="Q660" s="11"/>
      <c r="R660" s="11"/>
      <c r="S660" s="15">
        <f t="shared" si="53"/>
        <v>0</v>
      </c>
      <c r="T660" s="16">
        <v>3</v>
      </c>
      <c r="U660" s="17">
        <v>170.08</v>
      </c>
      <c r="V660" s="18">
        <v>0</v>
      </c>
      <c r="W660" s="19">
        <v>0</v>
      </c>
      <c r="X660" s="20">
        <f t="shared" si="54"/>
        <v>3</v>
      </c>
      <c r="Y660" s="21">
        <f t="shared" si="55"/>
        <v>510.24</v>
      </c>
      <c r="Z660" s="15">
        <f t="shared" si="56"/>
        <v>510.24</v>
      </c>
      <c r="AA660" s="22"/>
    </row>
    <row r="661" spans="1:27" s="26" customFormat="1" x14ac:dyDescent="0.2">
      <c r="A661" s="13" t="s">
        <v>81</v>
      </c>
      <c r="B661" s="13" t="s">
        <v>81</v>
      </c>
      <c r="C661" s="8" t="s">
        <v>153</v>
      </c>
      <c r="D661" s="7">
        <v>8080</v>
      </c>
      <c r="E661" s="30" t="s">
        <v>2</v>
      </c>
      <c r="F661" s="9"/>
      <c r="G661" s="10"/>
      <c r="H661" s="11" t="s">
        <v>31</v>
      </c>
      <c r="I661" s="11" t="s">
        <v>30</v>
      </c>
      <c r="J661" s="8" t="s">
        <v>1428</v>
      </c>
      <c r="K661" s="11" t="s">
        <v>30</v>
      </c>
      <c r="L661" s="14"/>
      <c r="M661" s="36">
        <v>46118.302083333336</v>
      </c>
      <c r="N661" s="36">
        <v>46121.71875</v>
      </c>
      <c r="O661" s="11"/>
      <c r="P661" s="11"/>
      <c r="Q661" s="11"/>
      <c r="R661" s="11"/>
      <c r="S661" s="15">
        <f t="shared" si="53"/>
        <v>0</v>
      </c>
      <c r="T661" s="16">
        <v>3</v>
      </c>
      <c r="U661" s="17">
        <v>170.08</v>
      </c>
      <c r="V661" s="18">
        <v>1</v>
      </c>
      <c r="W661" s="19">
        <v>70.099999999999994</v>
      </c>
      <c r="X661" s="20">
        <f t="shared" si="54"/>
        <v>4</v>
      </c>
      <c r="Y661" s="21">
        <f t="shared" si="55"/>
        <v>580.34</v>
      </c>
      <c r="Z661" s="15">
        <f t="shared" si="56"/>
        <v>580.34</v>
      </c>
      <c r="AA661" s="22"/>
    </row>
    <row r="662" spans="1:27" s="26" customFormat="1" x14ac:dyDescent="0.2">
      <c r="A662" s="13" t="s">
        <v>81</v>
      </c>
      <c r="B662" s="13" t="s">
        <v>81</v>
      </c>
      <c r="C662" s="8" t="s">
        <v>228</v>
      </c>
      <c r="D662" s="7">
        <v>11073</v>
      </c>
      <c r="E662" s="30" t="s">
        <v>2</v>
      </c>
      <c r="F662" s="9"/>
      <c r="G662" s="10"/>
      <c r="H662" s="11" t="s">
        <v>31</v>
      </c>
      <c r="I662" s="11" t="s">
        <v>30</v>
      </c>
      <c r="J662" s="8" t="s">
        <v>1013</v>
      </c>
      <c r="K662" s="11" t="s">
        <v>30</v>
      </c>
      <c r="L662" s="14"/>
      <c r="M662" s="36">
        <v>46119.350694444445</v>
      </c>
      <c r="N662" s="36">
        <v>46122.604166666664</v>
      </c>
      <c r="O662" s="11"/>
      <c r="P662" s="11"/>
      <c r="Q662" s="11"/>
      <c r="R662" s="11"/>
      <c r="S662" s="15">
        <f t="shared" si="53"/>
        <v>0</v>
      </c>
      <c r="T662" s="16">
        <v>3</v>
      </c>
      <c r="U662" s="17">
        <v>170.08</v>
      </c>
      <c r="V662" s="18">
        <v>1</v>
      </c>
      <c r="W662" s="19">
        <v>70.099999999999994</v>
      </c>
      <c r="X662" s="20">
        <f t="shared" si="54"/>
        <v>4</v>
      </c>
      <c r="Y662" s="21">
        <f t="shared" si="55"/>
        <v>580.34</v>
      </c>
      <c r="Z662" s="15">
        <f t="shared" si="56"/>
        <v>580.34</v>
      </c>
      <c r="AA662" s="22"/>
    </row>
    <row r="663" spans="1:27" s="26" customFormat="1" x14ac:dyDescent="0.2">
      <c r="A663" s="13" t="s">
        <v>81</v>
      </c>
      <c r="B663" s="13" t="s">
        <v>81</v>
      </c>
      <c r="C663" s="8" t="s">
        <v>10</v>
      </c>
      <c r="D663" s="7">
        <v>11140</v>
      </c>
      <c r="E663" s="30" t="s">
        <v>2</v>
      </c>
      <c r="F663" s="9"/>
      <c r="G663" s="10"/>
      <c r="H663" s="11" t="s">
        <v>31</v>
      </c>
      <c r="I663" s="11" t="s">
        <v>30</v>
      </c>
      <c r="J663" s="8" t="s">
        <v>1429</v>
      </c>
      <c r="K663" s="11" t="s">
        <v>30</v>
      </c>
      <c r="L663" s="14"/>
      <c r="M663" s="36">
        <v>46119.333333333336</v>
      </c>
      <c r="N663" s="36">
        <v>46122.729166666664</v>
      </c>
      <c r="O663" s="11"/>
      <c r="P663" s="11"/>
      <c r="Q663" s="11"/>
      <c r="R663" s="11"/>
      <c r="S663" s="15">
        <f t="shared" si="53"/>
        <v>0</v>
      </c>
      <c r="T663" s="16">
        <v>3</v>
      </c>
      <c r="U663" s="17">
        <v>170.08</v>
      </c>
      <c r="V663" s="18">
        <v>1</v>
      </c>
      <c r="W663" s="19">
        <v>70.099999999999994</v>
      </c>
      <c r="X663" s="20">
        <f t="shared" si="54"/>
        <v>4</v>
      </c>
      <c r="Y663" s="21">
        <f t="shared" si="55"/>
        <v>580.34</v>
      </c>
      <c r="Z663" s="15">
        <f t="shared" si="56"/>
        <v>580.34</v>
      </c>
      <c r="AA663" s="22"/>
    </row>
    <row r="664" spans="1:27" s="26" customFormat="1" x14ac:dyDescent="0.2">
      <c r="A664" s="13" t="s">
        <v>81</v>
      </c>
      <c r="B664" s="13" t="s">
        <v>81</v>
      </c>
      <c r="C664" s="8" t="s">
        <v>22</v>
      </c>
      <c r="D664" s="7">
        <v>8905</v>
      </c>
      <c r="E664" s="30" t="s">
        <v>2</v>
      </c>
      <c r="F664" s="9"/>
      <c r="G664" s="10"/>
      <c r="H664" s="11" t="s">
        <v>31</v>
      </c>
      <c r="I664" s="11" t="s">
        <v>30</v>
      </c>
      <c r="J664" s="8" t="s">
        <v>164</v>
      </c>
      <c r="K664" s="11" t="s">
        <v>30</v>
      </c>
      <c r="L664" s="14"/>
      <c r="M664" s="36">
        <v>46111.337500000001</v>
      </c>
      <c r="N664" s="36">
        <v>46114.659722222219</v>
      </c>
      <c r="O664" s="11"/>
      <c r="P664" s="11"/>
      <c r="Q664" s="11"/>
      <c r="R664" s="11"/>
      <c r="S664" s="15">
        <f t="shared" si="53"/>
        <v>0</v>
      </c>
      <c r="T664" s="16">
        <v>3</v>
      </c>
      <c r="U664" s="17">
        <v>170.08</v>
      </c>
      <c r="V664" s="18">
        <v>1</v>
      </c>
      <c r="W664" s="19">
        <v>70.099999999999994</v>
      </c>
      <c r="X664" s="20">
        <f t="shared" si="54"/>
        <v>4</v>
      </c>
      <c r="Y664" s="21">
        <f t="shared" si="55"/>
        <v>580.34</v>
      </c>
      <c r="Z664" s="15">
        <f t="shared" si="56"/>
        <v>580.34</v>
      </c>
      <c r="AA664" s="22"/>
    </row>
    <row r="665" spans="1:27" s="26" customFormat="1" x14ac:dyDescent="0.2">
      <c r="A665" s="13" t="s">
        <v>81</v>
      </c>
      <c r="B665" s="13" t="s">
        <v>81</v>
      </c>
      <c r="C665" s="8" t="s">
        <v>38</v>
      </c>
      <c r="D665" s="7">
        <v>10894</v>
      </c>
      <c r="E665" s="30" t="s">
        <v>3</v>
      </c>
      <c r="F665" s="9"/>
      <c r="G665" s="10"/>
      <c r="H665" s="11" t="s">
        <v>31</v>
      </c>
      <c r="I665" s="11" t="s">
        <v>30</v>
      </c>
      <c r="J665" s="8" t="s">
        <v>1430</v>
      </c>
      <c r="K665" s="11" t="s">
        <v>30</v>
      </c>
      <c r="L665" s="14"/>
      <c r="M665" s="36">
        <v>46125.291666666664</v>
      </c>
      <c r="N665" s="36">
        <v>46128.806944444441</v>
      </c>
      <c r="O665" s="11"/>
      <c r="P665" s="11"/>
      <c r="Q665" s="11"/>
      <c r="R665" s="11"/>
      <c r="S665" s="15">
        <f t="shared" si="53"/>
        <v>0</v>
      </c>
      <c r="T665" s="16">
        <v>3</v>
      </c>
      <c r="U665" s="17">
        <v>170.08</v>
      </c>
      <c r="V665" s="18">
        <v>1</v>
      </c>
      <c r="W665" s="19">
        <v>70.099999999999994</v>
      </c>
      <c r="X665" s="20">
        <f t="shared" si="54"/>
        <v>4</v>
      </c>
      <c r="Y665" s="21">
        <f t="shared" si="55"/>
        <v>580.34</v>
      </c>
      <c r="Z665" s="15">
        <f t="shared" si="56"/>
        <v>580.34</v>
      </c>
      <c r="AA665" s="22"/>
    </row>
    <row r="666" spans="1:27" s="26" customFormat="1" x14ac:dyDescent="0.2">
      <c r="A666" s="13" t="s">
        <v>81</v>
      </c>
      <c r="B666" s="13" t="s">
        <v>81</v>
      </c>
      <c r="C666" s="8" t="s">
        <v>7</v>
      </c>
      <c r="D666" s="7">
        <v>11095</v>
      </c>
      <c r="E666" s="30" t="s">
        <v>2</v>
      </c>
      <c r="F666" s="9"/>
      <c r="G666" s="10"/>
      <c r="H666" s="11" t="s">
        <v>31</v>
      </c>
      <c r="I666" s="11" t="s">
        <v>30</v>
      </c>
      <c r="J666" s="8" t="s">
        <v>319</v>
      </c>
      <c r="K666" s="11" t="s">
        <v>30</v>
      </c>
      <c r="L666" s="14"/>
      <c r="M666" s="36">
        <v>46119.293055555558</v>
      </c>
      <c r="N666" s="36">
        <v>46122.772916666669</v>
      </c>
      <c r="O666" s="11"/>
      <c r="P666" s="11"/>
      <c r="Q666" s="11"/>
      <c r="R666" s="11"/>
      <c r="S666" s="15">
        <f t="shared" si="53"/>
        <v>0</v>
      </c>
      <c r="T666" s="16">
        <v>3</v>
      </c>
      <c r="U666" s="17">
        <v>170.08</v>
      </c>
      <c r="V666" s="18">
        <v>1</v>
      </c>
      <c r="W666" s="19">
        <v>70.099999999999994</v>
      </c>
      <c r="X666" s="20">
        <f t="shared" si="54"/>
        <v>4</v>
      </c>
      <c r="Y666" s="21">
        <f t="shared" si="55"/>
        <v>580.34</v>
      </c>
      <c r="Z666" s="15">
        <f t="shared" si="56"/>
        <v>580.34</v>
      </c>
      <c r="AA666" s="22"/>
    </row>
    <row r="667" spans="1:27" s="26" customFormat="1" x14ac:dyDescent="0.2">
      <c r="A667" s="13" t="s">
        <v>81</v>
      </c>
      <c r="B667" s="13" t="s">
        <v>81</v>
      </c>
      <c r="C667" s="8" t="s">
        <v>120</v>
      </c>
      <c r="D667" s="7">
        <v>8183</v>
      </c>
      <c r="E667" s="30" t="s">
        <v>2</v>
      </c>
      <c r="F667" s="9"/>
      <c r="G667" s="10"/>
      <c r="H667" s="11" t="s">
        <v>31</v>
      </c>
      <c r="I667" s="11" t="s">
        <v>30</v>
      </c>
      <c r="J667" s="8" t="s">
        <v>1431</v>
      </c>
      <c r="K667" s="11" t="s">
        <v>30</v>
      </c>
      <c r="L667" s="14"/>
      <c r="M667" s="36">
        <v>46119.319444444445</v>
      </c>
      <c r="N667" s="36">
        <v>46122.736111111109</v>
      </c>
      <c r="O667" s="11"/>
      <c r="P667" s="11"/>
      <c r="Q667" s="11"/>
      <c r="R667" s="11"/>
      <c r="S667" s="15">
        <f t="shared" si="53"/>
        <v>0</v>
      </c>
      <c r="T667" s="16">
        <v>3</v>
      </c>
      <c r="U667" s="17">
        <v>170.08</v>
      </c>
      <c r="V667" s="18">
        <v>1</v>
      </c>
      <c r="W667" s="19">
        <v>70.099999999999994</v>
      </c>
      <c r="X667" s="20">
        <f t="shared" si="54"/>
        <v>4</v>
      </c>
      <c r="Y667" s="21">
        <f t="shared" si="55"/>
        <v>580.34</v>
      </c>
      <c r="Z667" s="15">
        <f t="shared" si="56"/>
        <v>580.34</v>
      </c>
      <c r="AA667" s="22"/>
    </row>
    <row r="668" spans="1:27" s="26" customFormat="1" x14ac:dyDescent="0.2">
      <c r="A668" s="13" t="s">
        <v>81</v>
      </c>
      <c r="B668" s="13" t="s">
        <v>81</v>
      </c>
      <c r="C668" s="8" t="s">
        <v>221</v>
      </c>
      <c r="D668" s="7">
        <v>3642</v>
      </c>
      <c r="E668" s="30" t="s">
        <v>2</v>
      </c>
      <c r="F668" s="9"/>
      <c r="G668" s="10"/>
      <c r="H668" s="11" t="s">
        <v>31</v>
      </c>
      <c r="I668" s="11" t="s">
        <v>30</v>
      </c>
      <c r="J668" s="8" t="s">
        <v>1432</v>
      </c>
      <c r="K668" s="11" t="s">
        <v>30</v>
      </c>
      <c r="L668" s="14"/>
      <c r="M668" s="36">
        <v>46097.270833333336</v>
      </c>
      <c r="N668" s="36">
        <v>46100.583333333336</v>
      </c>
      <c r="O668" s="11"/>
      <c r="P668" s="11"/>
      <c r="Q668" s="11"/>
      <c r="R668" s="11"/>
      <c r="S668" s="15">
        <f t="shared" si="53"/>
        <v>0</v>
      </c>
      <c r="T668" s="16">
        <v>3</v>
      </c>
      <c r="U668" s="17">
        <v>170.08</v>
      </c>
      <c r="V668" s="18">
        <v>1</v>
      </c>
      <c r="W668" s="19">
        <v>70.099999999999994</v>
      </c>
      <c r="X668" s="20">
        <f t="shared" si="54"/>
        <v>4</v>
      </c>
      <c r="Y668" s="21">
        <f t="shared" si="55"/>
        <v>580.34</v>
      </c>
      <c r="Z668" s="15">
        <f t="shared" si="56"/>
        <v>580.34</v>
      </c>
      <c r="AA668" s="22"/>
    </row>
    <row r="669" spans="1:27" s="26" customFormat="1" x14ac:dyDescent="0.2">
      <c r="A669" s="13" t="s">
        <v>81</v>
      </c>
      <c r="B669" s="13" t="s">
        <v>81</v>
      </c>
      <c r="C669" s="8" t="s">
        <v>10</v>
      </c>
      <c r="D669" s="7">
        <v>11140</v>
      </c>
      <c r="E669" s="30" t="s">
        <v>2</v>
      </c>
      <c r="F669" s="9"/>
      <c r="G669" s="10"/>
      <c r="H669" s="11" t="s">
        <v>31</v>
      </c>
      <c r="I669" s="11" t="s">
        <v>30</v>
      </c>
      <c r="J669" s="8" t="s">
        <v>318</v>
      </c>
      <c r="K669" s="11" t="s">
        <v>30</v>
      </c>
      <c r="L669" s="14"/>
      <c r="M669" s="36">
        <v>46126.333333333336</v>
      </c>
      <c r="N669" s="36">
        <v>46129.729166666664</v>
      </c>
      <c r="O669" s="11"/>
      <c r="P669" s="11"/>
      <c r="Q669" s="11"/>
      <c r="R669" s="11"/>
      <c r="S669" s="15">
        <f t="shared" si="53"/>
        <v>0</v>
      </c>
      <c r="T669" s="16">
        <v>3</v>
      </c>
      <c r="U669" s="17">
        <v>170.08</v>
      </c>
      <c r="V669" s="18">
        <v>1</v>
      </c>
      <c r="W669" s="19">
        <v>70.099999999999994</v>
      </c>
      <c r="X669" s="20">
        <f t="shared" si="54"/>
        <v>4</v>
      </c>
      <c r="Y669" s="21">
        <f t="shared" si="55"/>
        <v>580.34</v>
      </c>
      <c r="Z669" s="15">
        <f t="shared" si="56"/>
        <v>580.34</v>
      </c>
      <c r="AA669" s="22"/>
    </row>
    <row r="670" spans="1:27" s="26" customFormat="1" x14ac:dyDescent="0.2">
      <c r="A670" s="13" t="s">
        <v>81</v>
      </c>
      <c r="B670" s="13" t="s">
        <v>81</v>
      </c>
      <c r="C670" s="8" t="s">
        <v>38</v>
      </c>
      <c r="D670" s="7">
        <v>10894</v>
      </c>
      <c r="E670" s="30" t="s">
        <v>3</v>
      </c>
      <c r="F670" s="9"/>
      <c r="G670" s="10"/>
      <c r="H670" s="11" t="s">
        <v>31</v>
      </c>
      <c r="I670" s="11" t="s">
        <v>30</v>
      </c>
      <c r="J670" s="8" t="s">
        <v>1433</v>
      </c>
      <c r="K670" s="11" t="s">
        <v>30</v>
      </c>
      <c r="L670" s="14"/>
      <c r="M670" s="36">
        <v>46111.254861111112</v>
      </c>
      <c r="N670" s="36">
        <v>46114.711805555555</v>
      </c>
      <c r="O670" s="11"/>
      <c r="P670" s="11"/>
      <c r="Q670" s="11"/>
      <c r="R670" s="11"/>
      <c r="S670" s="15">
        <f t="shared" si="53"/>
        <v>0</v>
      </c>
      <c r="T670" s="16">
        <v>3</v>
      </c>
      <c r="U670" s="17">
        <v>170.08</v>
      </c>
      <c r="V670" s="18">
        <v>1</v>
      </c>
      <c r="W670" s="19">
        <v>70.099999999999994</v>
      </c>
      <c r="X670" s="20">
        <f t="shared" si="54"/>
        <v>4</v>
      </c>
      <c r="Y670" s="21">
        <f t="shared" si="55"/>
        <v>580.34</v>
      </c>
      <c r="Z670" s="15">
        <f t="shared" si="56"/>
        <v>580.34</v>
      </c>
      <c r="AA670" s="22"/>
    </row>
    <row r="671" spans="1:27" s="26" customFormat="1" x14ac:dyDescent="0.2">
      <c r="A671" s="13" t="s">
        <v>81</v>
      </c>
      <c r="B671" s="13" t="s">
        <v>81</v>
      </c>
      <c r="C671" s="8" t="s">
        <v>879</v>
      </c>
      <c r="D671" s="7">
        <v>8900</v>
      </c>
      <c r="E671" s="30" t="s">
        <v>2</v>
      </c>
      <c r="F671" s="9"/>
      <c r="G671" s="10"/>
      <c r="H671" s="11" t="s">
        <v>31</v>
      </c>
      <c r="I671" s="11" t="s">
        <v>30</v>
      </c>
      <c r="J671" s="8" t="s">
        <v>1434</v>
      </c>
      <c r="K671" s="11" t="s">
        <v>30</v>
      </c>
      <c r="L671" s="14"/>
      <c r="M671" s="36">
        <v>46097.3125</v>
      </c>
      <c r="N671" s="36">
        <v>46100.708333333336</v>
      </c>
      <c r="O671" s="11"/>
      <c r="P671" s="11"/>
      <c r="Q671" s="11"/>
      <c r="R671" s="11"/>
      <c r="S671" s="15">
        <f t="shared" si="53"/>
        <v>0</v>
      </c>
      <c r="T671" s="16">
        <v>3</v>
      </c>
      <c r="U671" s="17">
        <v>170.08</v>
      </c>
      <c r="V671" s="18">
        <v>1</v>
      </c>
      <c r="W671" s="19">
        <v>70.099999999999994</v>
      </c>
      <c r="X671" s="20">
        <f t="shared" si="54"/>
        <v>4</v>
      </c>
      <c r="Y671" s="21">
        <f t="shared" si="55"/>
        <v>580.34</v>
      </c>
      <c r="Z671" s="15">
        <f t="shared" si="56"/>
        <v>580.34</v>
      </c>
      <c r="AA671" s="22"/>
    </row>
    <row r="672" spans="1:27" s="26" customFormat="1" x14ac:dyDescent="0.2">
      <c r="A672" s="13" t="s">
        <v>81</v>
      </c>
      <c r="B672" s="13" t="s">
        <v>81</v>
      </c>
      <c r="C672" s="8" t="s">
        <v>26</v>
      </c>
      <c r="D672" s="7">
        <v>7658</v>
      </c>
      <c r="E672" s="30" t="s">
        <v>3</v>
      </c>
      <c r="F672" s="9"/>
      <c r="G672" s="10"/>
      <c r="H672" s="11" t="s">
        <v>31</v>
      </c>
      <c r="I672" s="11" t="s">
        <v>30</v>
      </c>
      <c r="J672" s="8" t="s">
        <v>1435</v>
      </c>
      <c r="K672" s="11" t="s">
        <v>30</v>
      </c>
      <c r="L672" s="14"/>
      <c r="M672" s="36">
        <v>46099.333333333336</v>
      </c>
      <c r="N672" s="36">
        <v>46101.708333333336</v>
      </c>
      <c r="O672" s="11"/>
      <c r="P672" s="11"/>
      <c r="Q672" s="11"/>
      <c r="R672" s="11"/>
      <c r="S672" s="15">
        <f t="shared" si="53"/>
        <v>0</v>
      </c>
      <c r="T672" s="16">
        <v>3</v>
      </c>
      <c r="U672" s="17">
        <v>170.08</v>
      </c>
      <c r="V672" s="18">
        <v>1</v>
      </c>
      <c r="W672" s="19">
        <v>70.099999999999994</v>
      </c>
      <c r="X672" s="20">
        <f t="shared" si="54"/>
        <v>4</v>
      </c>
      <c r="Y672" s="21">
        <f t="shared" si="55"/>
        <v>580.34</v>
      </c>
      <c r="Z672" s="15">
        <f t="shared" si="56"/>
        <v>580.34</v>
      </c>
      <c r="AA672" s="22"/>
    </row>
    <row r="673" spans="1:27" s="26" customFormat="1" x14ac:dyDescent="0.2">
      <c r="A673" s="13" t="s">
        <v>81</v>
      </c>
      <c r="B673" s="13" t="s">
        <v>81</v>
      </c>
      <c r="C673" s="8" t="s">
        <v>697</v>
      </c>
      <c r="D673" s="7">
        <v>6567</v>
      </c>
      <c r="E673" s="30" t="s">
        <v>3</v>
      </c>
      <c r="F673" s="9"/>
      <c r="G673" s="10"/>
      <c r="H673" s="11" t="s">
        <v>31</v>
      </c>
      <c r="I673" s="11" t="s">
        <v>30</v>
      </c>
      <c r="J673" s="8" t="s">
        <v>1436</v>
      </c>
      <c r="K673" s="11" t="s">
        <v>30</v>
      </c>
      <c r="L673" s="14"/>
      <c r="M673" s="36">
        <v>46119.291666666664</v>
      </c>
      <c r="N673" s="36">
        <v>46122.708333333336</v>
      </c>
      <c r="O673" s="11"/>
      <c r="P673" s="11"/>
      <c r="Q673" s="11"/>
      <c r="R673" s="11"/>
      <c r="S673" s="15">
        <f t="shared" si="53"/>
        <v>0</v>
      </c>
      <c r="T673" s="16">
        <v>3</v>
      </c>
      <c r="U673" s="17">
        <v>170.08</v>
      </c>
      <c r="V673" s="18">
        <v>1</v>
      </c>
      <c r="W673" s="19">
        <v>70.099999999999994</v>
      </c>
      <c r="X673" s="20">
        <f t="shared" si="54"/>
        <v>4</v>
      </c>
      <c r="Y673" s="21">
        <f t="shared" si="55"/>
        <v>580.34</v>
      </c>
      <c r="Z673" s="15">
        <f t="shared" si="56"/>
        <v>580.34</v>
      </c>
      <c r="AA673" s="22"/>
    </row>
    <row r="674" spans="1:27" s="26" customFormat="1" x14ac:dyDescent="0.2">
      <c r="A674" s="13" t="s">
        <v>81</v>
      </c>
      <c r="B674" s="13" t="s">
        <v>81</v>
      </c>
      <c r="C674" s="8" t="s">
        <v>221</v>
      </c>
      <c r="D674" s="7">
        <v>3642</v>
      </c>
      <c r="E674" s="30" t="s">
        <v>2</v>
      </c>
      <c r="F674" s="9"/>
      <c r="G674" s="10"/>
      <c r="H674" s="11" t="s">
        <v>31</v>
      </c>
      <c r="I674" s="11" t="s">
        <v>30</v>
      </c>
      <c r="J674" s="8" t="s">
        <v>1437</v>
      </c>
      <c r="K674" s="11" t="s">
        <v>30</v>
      </c>
      <c r="L674" s="14"/>
      <c r="M674" s="36">
        <v>46119.270833333336</v>
      </c>
      <c r="N674" s="36">
        <v>46122.666666666664</v>
      </c>
      <c r="O674" s="11"/>
      <c r="P674" s="11"/>
      <c r="Q674" s="11"/>
      <c r="R674" s="11"/>
      <c r="S674" s="15">
        <f t="shared" si="53"/>
        <v>0</v>
      </c>
      <c r="T674" s="16">
        <v>3</v>
      </c>
      <c r="U674" s="17">
        <v>170.08</v>
      </c>
      <c r="V674" s="18">
        <v>1</v>
      </c>
      <c r="W674" s="19">
        <v>70.099999999999994</v>
      </c>
      <c r="X674" s="20">
        <f t="shared" si="54"/>
        <v>4</v>
      </c>
      <c r="Y674" s="21">
        <f t="shared" si="55"/>
        <v>580.34</v>
      </c>
      <c r="Z674" s="15">
        <f t="shared" si="56"/>
        <v>580.34</v>
      </c>
      <c r="AA674" s="22"/>
    </row>
    <row r="675" spans="1:27" s="26" customFormat="1" x14ac:dyDescent="0.2">
      <c r="A675" s="13" t="s">
        <v>81</v>
      </c>
      <c r="B675" s="13" t="s">
        <v>81</v>
      </c>
      <c r="C675" s="8" t="s">
        <v>20</v>
      </c>
      <c r="D675" s="7">
        <v>11141</v>
      </c>
      <c r="E675" s="30" t="s">
        <v>2</v>
      </c>
      <c r="F675" s="9"/>
      <c r="G675" s="10"/>
      <c r="H675" s="11" t="s">
        <v>31</v>
      </c>
      <c r="I675" s="11" t="s">
        <v>30</v>
      </c>
      <c r="J675" s="8" t="s">
        <v>336</v>
      </c>
      <c r="K675" s="11" t="s">
        <v>30</v>
      </c>
      <c r="L675" s="14"/>
      <c r="M675" s="36">
        <v>46111.204861111109</v>
      </c>
      <c r="N675" s="36">
        <v>46114.817361111112</v>
      </c>
      <c r="O675" s="11"/>
      <c r="P675" s="11"/>
      <c r="Q675" s="11"/>
      <c r="R675" s="11"/>
      <c r="S675" s="15">
        <f t="shared" si="53"/>
        <v>0</v>
      </c>
      <c r="T675" s="16">
        <v>3</v>
      </c>
      <c r="U675" s="17">
        <v>170.08</v>
      </c>
      <c r="V675" s="18">
        <v>1</v>
      </c>
      <c r="W675" s="19">
        <v>70.099999999999994</v>
      </c>
      <c r="X675" s="20">
        <f t="shared" si="54"/>
        <v>4</v>
      </c>
      <c r="Y675" s="21">
        <f t="shared" si="55"/>
        <v>580.34</v>
      </c>
      <c r="Z675" s="15">
        <f t="shared" si="56"/>
        <v>580.34</v>
      </c>
      <c r="AA675" s="22"/>
    </row>
    <row r="676" spans="1:27" s="26" customFormat="1" x14ac:dyDescent="0.2">
      <c r="A676" s="13" t="s">
        <v>81</v>
      </c>
      <c r="B676" s="13" t="s">
        <v>81</v>
      </c>
      <c r="C676" s="8" t="s">
        <v>140</v>
      </c>
      <c r="D676" s="7">
        <v>8819</v>
      </c>
      <c r="E676" s="30" t="s">
        <v>1</v>
      </c>
      <c r="F676" s="9"/>
      <c r="G676" s="10"/>
      <c r="H676" s="11" t="s">
        <v>31</v>
      </c>
      <c r="I676" s="11" t="s">
        <v>30</v>
      </c>
      <c r="J676" s="8" t="s">
        <v>1438</v>
      </c>
      <c r="K676" s="11" t="s">
        <v>30</v>
      </c>
      <c r="L676" s="14"/>
      <c r="M676" s="36">
        <v>46111.291666666664</v>
      </c>
      <c r="N676" s="36">
        <v>46114.5</v>
      </c>
      <c r="O676" s="11"/>
      <c r="P676" s="11"/>
      <c r="Q676" s="11"/>
      <c r="R676" s="11"/>
      <c r="S676" s="15">
        <f t="shared" si="53"/>
        <v>0</v>
      </c>
      <c r="T676" s="16">
        <v>3</v>
      </c>
      <c r="U676" s="17">
        <v>195.11</v>
      </c>
      <c r="V676" s="18">
        <v>0</v>
      </c>
      <c r="W676" s="19">
        <v>0</v>
      </c>
      <c r="X676" s="20">
        <f t="shared" si="54"/>
        <v>3</v>
      </c>
      <c r="Y676" s="21">
        <f t="shared" si="55"/>
        <v>585.33000000000004</v>
      </c>
      <c r="Z676" s="15">
        <f t="shared" si="56"/>
        <v>585.33000000000004</v>
      </c>
      <c r="AA676" s="22"/>
    </row>
    <row r="677" spans="1:27" s="26" customFormat="1" x14ac:dyDescent="0.2">
      <c r="A677" s="13" t="s">
        <v>81</v>
      </c>
      <c r="B677" s="13" t="s">
        <v>81</v>
      </c>
      <c r="C677" s="8" t="s">
        <v>101</v>
      </c>
      <c r="D677" s="7">
        <v>8192</v>
      </c>
      <c r="E677" s="30" t="s">
        <v>0</v>
      </c>
      <c r="F677" s="9"/>
      <c r="G677" s="10"/>
      <c r="H677" s="11" t="s">
        <v>31</v>
      </c>
      <c r="I677" s="11" t="s">
        <v>30</v>
      </c>
      <c r="J677" s="8" t="s">
        <v>1439</v>
      </c>
      <c r="K677" s="11" t="s">
        <v>30</v>
      </c>
      <c r="L677" s="14"/>
      <c r="M677" s="36">
        <v>46126.53125</v>
      </c>
      <c r="N677" s="36">
        <v>46129.710416666669</v>
      </c>
      <c r="O677" s="11"/>
      <c r="P677" s="11"/>
      <c r="Q677" s="11"/>
      <c r="R677" s="11"/>
      <c r="S677" s="15">
        <f t="shared" si="53"/>
        <v>0</v>
      </c>
      <c r="T677" s="16">
        <v>3</v>
      </c>
      <c r="U677" s="17">
        <v>195.11</v>
      </c>
      <c r="V677" s="18">
        <v>0</v>
      </c>
      <c r="W677" s="19">
        <v>0</v>
      </c>
      <c r="X677" s="20">
        <f t="shared" si="54"/>
        <v>3</v>
      </c>
      <c r="Y677" s="21">
        <f t="shared" si="55"/>
        <v>585.33000000000004</v>
      </c>
      <c r="Z677" s="15">
        <f t="shared" si="56"/>
        <v>585.33000000000004</v>
      </c>
      <c r="AA677" s="22"/>
    </row>
    <row r="678" spans="1:27" s="26" customFormat="1" x14ac:dyDescent="0.2">
      <c r="A678" s="13" t="s">
        <v>81</v>
      </c>
      <c r="B678" s="13" t="s">
        <v>81</v>
      </c>
      <c r="C678" s="8" t="s">
        <v>280</v>
      </c>
      <c r="D678" s="7">
        <v>10677</v>
      </c>
      <c r="E678" s="30" t="s">
        <v>0</v>
      </c>
      <c r="F678" s="9"/>
      <c r="G678" s="10"/>
      <c r="H678" s="11" t="s">
        <v>31</v>
      </c>
      <c r="I678" s="11" t="s">
        <v>30</v>
      </c>
      <c r="J678" s="8" t="s">
        <v>278</v>
      </c>
      <c r="K678" s="11" t="s">
        <v>30</v>
      </c>
      <c r="L678" s="14"/>
      <c r="M678" s="36">
        <v>46098.373611111114</v>
      </c>
      <c r="N678" s="36">
        <v>46101.46875</v>
      </c>
      <c r="O678" s="11"/>
      <c r="P678" s="11"/>
      <c r="Q678" s="11"/>
      <c r="R678" s="11"/>
      <c r="S678" s="15">
        <f t="shared" si="53"/>
        <v>0</v>
      </c>
      <c r="T678" s="16">
        <v>3</v>
      </c>
      <c r="U678" s="17">
        <v>195.11</v>
      </c>
      <c r="V678" s="18">
        <v>0</v>
      </c>
      <c r="W678" s="19">
        <v>0</v>
      </c>
      <c r="X678" s="20">
        <f t="shared" si="54"/>
        <v>3</v>
      </c>
      <c r="Y678" s="21">
        <f t="shared" si="55"/>
        <v>585.33000000000004</v>
      </c>
      <c r="Z678" s="15">
        <f t="shared" si="56"/>
        <v>585.33000000000004</v>
      </c>
      <c r="AA678" s="22"/>
    </row>
    <row r="679" spans="1:27" s="26" customFormat="1" x14ac:dyDescent="0.2">
      <c r="A679" s="13" t="s">
        <v>81</v>
      </c>
      <c r="B679" s="13" t="s">
        <v>81</v>
      </c>
      <c r="C679" s="8" t="s">
        <v>154</v>
      </c>
      <c r="D679" s="7">
        <v>8486</v>
      </c>
      <c r="E679" s="30" t="s">
        <v>1</v>
      </c>
      <c r="F679" s="9"/>
      <c r="G679" s="10"/>
      <c r="H679" s="11" t="s">
        <v>31</v>
      </c>
      <c r="I679" s="11" t="s">
        <v>30</v>
      </c>
      <c r="J679" s="8" t="s">
        <v>241</v>
      </c>
      <c r="K679" s="11" t="s">
        <v>30</v>
      </c>
      <c r="L679" s="14"/>
      <c r="M679" s="36">
        <v>46111.625</v>
      </c>
      <c r="N679" s="36">
        <v>46114.416666666664</v>
      </c>
      <c r="O679" s="11"/>
      <c r="P679" s="11"/>
      <c r="Q679" s="11"/>
      <c r="R679" s="11"/>
      <c r="S679" s="15">
        <f t="shared" si="53"/>
        <v>0</v>
      </c>
      <c r="T679" s="16">
        <v>3</v>
      </c>
      <c r="U679" s="17">
        <v>195.11</v>
      </c>
      <c r="V679" s="18">
        <v>0</v>
      </c>
      <c r="W679" s="19">
        <v>0</v>
      </c>
      <c r="X679" s="20">
        <f t="shared" si="54"/>
        <v>3</v>
      </c>
      <c r="Y679" s="21">
        <f t="shared" si="55"/>
        <v>585.33000000000004</v>
      </c>
      <c r="Z679" s="15">
        <f t="shared" si="56"/>
        <v>585.33000000000004</v>
      </c>
      <c r="AA679" s="22"/>
    </row>
    <row r="680" spans="1:27" s="26" customFormat="1" x14ac:dyDescent="0.2">
      <c r="A680" s="13" t="s">
        <v>81</v>
      </c>
      <c r="B680" s="13" t="s">
        <v>81</v>
      </c>
      <c r="C680" s="8" t="s">
        <v>154</v>
      </c>
      <c r="D680" s="7">
        <v>8486</v>
      </c>
      <c r="E680" s="30" t="s">
        <v>1</v>
      </c>
      <c r="F680" s="9"/>
      <c r="G680" s="10"/>
      <c r="H680" s="11" t="s">
        <v>31</v>
      </c>
      <c r="I680" s="11" t="s">
        <v>30</v>
      </c>
      <c r="J680" s="8" t="s">
        <v>1440</v>
      </c>
      <c r="K680" s="11" t="s">
        <v>30</v>
      </c>
      <c r="L680" s="14"/>
      <c r="M680" s="36">
        <v>46133.625</v>
      </c>
      <c r="N680" s="36">
        <v>46136.5</v>
      </c>
      <c r="O680" s="11"/>
      <c r="P680" s="11"/>
      <c r="Q680" s="11"/>
      <c r="R680" s="11"/>
      <c r="S680" s="15">
        <f t="shared" si="53"/>
        <v>0</v>
      </c>
      <c r="T680" s="16">
        <v>3</v>
      </c>
      <c r="U680" s="17">
        <v>195.11</v>
      </c>
      <c r="V680" s="18">
        <v>0</v>
      </c>
      <c r="W680" s="19">
        <v>0</v>
      </c>
      <c r="X680" s="20">
        <f t="shared" si="54"/>
        <v>3</v>
      </c>
      <c r="Y680" s="21">
        <f t="shared" si="55"/>
        <v>585.33000000000004</v>
      </c>
      <c r="Z680" s="15">
        <f t="shared" si="56"/>
        <v>585.33000000000004</v>
      </c>
      <c r="AA680" s="22"/>
    </row>
    <row r="681" spans="1:27" s="26" customFormat="1" x14ac:dyDescent="0.2">
      <c r="A681" s="13" t="s">
        <v>81</v>
      </c>
      <c r="B681" s="13" t="s">
        <v>81</v>
      </c>
      <c r="C681" s="8" t="s">
        <v>293</v>
      </c>
      <c r="D681" s="7">
        <v>80048</v>
      </c>
      <c r="E681" s="30" t="s">
        <v>185</v>
      </c>
      <c r="F681" s="9"/>
      <c r="G681" s="10"/>
      <c r="H681" s="11" t="s">
        <v>31</v>
      </c>
      <c r="I681" s="11" t="s">
        <v>30</v>
      </c>
      <c r="J681" s="8" t="s">
        <v>1441</v>
      </c>
      <c r="K681" s="11" t="s">
        <v>30</v>
      </c>
      <c r="L681" s="14"/>
      <c r="M681" s="36">
        <v>46119.25</v>
      </c>
      <c r="N681" s="36">
        <v>46120.5</v>
      </c>
      <c r="O681" s="11"/>
      <c r="P681" s="11"/>
      <c r="Q681" s="11"/>
      <c r="R681" s="11"/>
      <c r="S681" s="15">
        <f t="shared" si="53"/>
        <v>0</v>
      </c>
      <c r="T681" s="16">
        <v>3</v>
      </c>
      <c r="U681" s="17">
        <v>195.11</v>
      </c>
      <c r="V681" s="18">
        <v>1</v>
      </c>
      <c r="W681" s="19">
        <v>48.01</v>
      </c>
      <c r="X681" s="20">
        <f t="shared" si="54"/>
        <v>4</v>
      </c>
      <c r="Y681" s="21">
        <f t="shared" si="55"/>
        <v>633.34</v>
      </c>
      <c r="Z681" s="15">
        <f t="shared" si="56"/>
        <v>633.34</v>
      </c>
      <c r="AA681" s="22"/>
    </row>
    <row r="682" spans="1:27" s="26" customFormat="1" x14ac:dyDescent="0.2">
      <c r="A682" s="13" t="s">
        <v>81</v>
      </c>
      <c r="B682" s="13" t="s">
        <v>81</v>
      </c>
      <c r="C682" s="8" t="s">
        <v>1069</v>
      </c>
      <c r="D682" s="7">
        <v>9974</v>
      </c>
      <c r="E682" s="30" t="s">
        <v>185</v>
      </c>
      <c r="F682" s="9"/>
      <c r="G682" s="10"/>
      <c r="H682" s="11" t="s">
        <v>31</v>
      </c>
      <c r="I682" s="11" t="s">
        <v>30</v>
      </c>
      <c r="J682" s="8" t="s">
        <v>1442</v>
      </c>
      <c r="K682" s="11" t="s">
        <v>30</v>
      </c>
      <c r="L682" s="14"/>
      <c r="M682" s="36">
        <v>46112.291666666664</v>
      </c>
      <c r="N682" s="36">
        <v>46112.666666666664</v>
      </c>
      <c r="O682" s="11"/>
      <c r="P682" s="11"/>
      <c r="Q682" s="11"/>
      <c r="R682" s="11"/>
      <c r="S682" s="15">
        <f t="shared" si="53"/>
        <v>0</v>
      </c>
      <c r="T682" s="16">
        <v>3</v>
      </c>
      <c r="U682" s="17">
        <v>195.11</v>
      </c>
      <c r="V682" s="18">
        <v>1</v>
      </c>
      <c r="W682" s="19">
        <v>61.47</v>
      </c>
      <c r="X682" s="20">
        <f t="shared" si="54"/>
        <v>4</v>
      </c>
      <c r="Y682" s="21">
        <f t="shared" si="55"/>
        <v>646.80000000000007</v>
      </c>
      <c r="Z682" s="15">
        <f t="shared" si="56"/>
        <v>646.80000000000007</v>
      </c>
      <c r="AA682" s="22"/>
    </row>
    <row r="683" spans="1:27" s="26" customFormat="1" x14ac:dyDescent="0.2">
      <c r="A683" s="13" t="s">
        <v>81</v>
      </c>
      <c r="B683" s="13" t="s">
        <v>81</v>
      </c>
      <c r="C683" s="8" t="s">
        <v>115</v>
      </c>
      <c r="D683" s="7">
        <v>10052</v>
      </c>
      <c r="E683" s="30" t="s">
        <v>0</v>
      </c>
      <c r="F683" s="9"/>
      <c r="G683" s="10"/>
      <c r="H683" s="11" t="s">
        <v>31</v>
      </c>
      <c r="I683" s="11" t="s">
        <v>30</v>
      </c>
      <c r="J683" s="8" t="s">
        <v>319</v>
      </c>
      <c r="K683" s="11" t="s">
        <v>30</v>
      </c>
      <c r="L683" s="14"/>
      <c r="M683" s="36">
        <v>46119.333333333336</v>
      </c>
      <c r="N683" s="36">
        <v>46122.708333333336</v>
      </c>
      <c r="O683" s="11"/>
      <c r="P683" s="11"/>
      <c r="Q683" s="11"/>
      <c r="R683" s="11"/>
      <c r="S683" s="15">
        <f t="shared" si="53"/>
        <v>0</v>
      </c>
      <c r="T683" s="16">
        <v>3</v>
      </c>
      <c r="U683" s="17">
        <v>195.11</v>
      </c>
      <c r="V683" s="18">
        <v>1</v>
      </c>
      <c r="W683" s="19">
        <v>70.099999999999994</v>
      </c>
      <c r="X683" s="20">
        <f t="shared" si="54"/>
        <v>4</v>
      </c>
      <c r="Y683" s="21">
        <f t="shared" si="55"/>
        <v>655.43000000000006</v>
      </c>
      <c r="Z683" s="15">
        <f t="shared" si="56"/>
        <v>655.43000000000006</v>
      </c>
      <c r="AA683" s="22"/>
    </row>
    <row r="684" spans="1:27" s="26" customFormat="1" x14ac:dyDescent="0.2">
      <c r="A684" s="13" t="s">
        <v>81</v>
      </c>
      <c r="B684" s="13" t="s">
        <v>81</v>
      </c>
      <c r="C684" s="8" t="s">
        <v>1070</v>
      </c>
      <c r="D684" s="7">
        <v>10257</v>
      </c>
      <c r="E684" s="30" t="s">
        <v>1</v>
      </c>
      <c r="F684" s="9"/>
      <c r="G684" s="10"/>
      <c r="H684" s="11" t="s">
        <v>31</v>
      </c>
      <c r="I684" s="11" t="s">
        <v>30</v>
      </c>
      <c r="J684" s="8" t="s">
        <v>1443</v>
      </c>
      <c r="K684" s="11" t="s">
        <v>30</v>
      </c>
      <c r="L684" s="14"/>
      <c r="M684" s="36">
        <v>46127.368055555555</v>
      </c>
      <c r="N684" s="36">
        <v>46130.829861111109</v>
      </c>
      <c r="O684" s="11"/>
      <c r="P684" s="11"/>
      <c r="Q684" s="11"/>
      <c r="R684" s="11"/>
      <c r="S684" s="15">
        <f t="shared" si="53"/>
        <v>0</v>
      </c>
      <c r="T684" s="16">
        <v>3</v>
      </c>
      <c r="U684" s="17">
        <v>195.11</v>
      </c>
      <c r="V684" s="18">
        <v>1</v>
      </c>
      <c r="W684" s="19">
        <v>70.099999999999994</v>
      </c>
      <c r="X684" s="20">
        <f t="shared" si="54"/>
        <v>4</v>
      </c>
      <c r="Y684" s="21">
        <f t="shared" si="55"/>
        <v>655.43000000000006</v>
      </c>
      <c r="Z684" s="15">
        <f t="shared" si="56"/>
        <v>655.43000000000006</v>
      </c>
      <c r="AA684" s="22"/>
    </row>
    <row r="685" spans="1:27" s="26" customFormat="1" x14ac:dyDescent="0.2">
      <c r="A685" s="13" t="s">
        <v>81</v>
      </c>
      <c r="B685" s="13" t="s">
        <v>81</v>
      </c>
      <c r="C685" s="8" t="s">
        <v>280</v>
      </c>
      <c r="D685" s="7">
        <v>10677</v>
      </c>
      <c r="E685" s="30" t="s">
        <v>0</v>
      </c>
      <c r="F685" s="9"/>
      <c r="G685" s="10"/>
      <c r="H685" s="11" t="s">
        <v>31</v>
      </c>
      <c r="I685" s="11" t="s">
        <v>30</v>
      </c>
      <c r="J685" s="8" t="s">
        <v>278</v>
      </c>
      <c r="K685" s="11" t="s">
        <v>30</v>
      </c>
      <c r="L685" s="14"/>
      <c r="M685" s="36">
        <v>46091.336805555555</v>
      </c>
      <c r="N685" s="36">
        <v>46094.842361111114</v>
      </c>
      <c r="O685" s="11"/>
      <c r="P685" s="11"/>
      <c r="Q685" s="11"/>
      <c r="R685" s="11"/>
      <c r="S685" s="15">
        <f t="shared" si="53"/>
        <v>0</v>
      </c>
      <c r="T685" s="16">
        <v>3</v>
      </c>
      <c r="U685" s="17">
        <v>195.11</v>
      </c>
      <c r="V685" s="18">
        <v>1</v>
      </c>
      <c r="W685" s="19">
        <v>70.099999999999994</v>
      </c>
      <c r="X685" s="20">
        <f t="shared" si="54"/>
        <v>4</v>
      </c>
      <c r="Y685" s="21">
        <f t="shared" si="55"/>
        <v>655.43000000000006</v>
      </c>
      <c r="Z685" s="15">
        <f t="shared" si="56"/>
        <v>655.43000000000006</v>
      </c>
      <c r="AA685" s="22"/>
    </row>
    <row r="686" spans="1:27" s="26" customFormat="1" x14ac:dyDescent="0.2">
      <c r="A686" s="13" t="s">
        <v>81</v>
      </c>
      <c r="B686" s="13" t="s">
        <v>81</v>
      </c>
      <c r="C686" s="8" t="s">
        <v>154</v>
      </c>
      <c r="D686" s="7">
        <v>8486</v>
      </c>
      <c r="E686" s="30" t="s">
        <v>1</v>
      </c>
      <c r="F686" s="9"/>
      <c r="G686" s="10"/>
      <c r="H686" s="11" t="s">
        <v>31</v>
      </c>
      <c r="I686" s="11" t="s">
        <v>30</v>
      </c>
      <c r="J686" s="8" t="s">
        <v>1444</v>
      </c>
      <c r="K686" s="11" t="s">
        <v>30</v>
      </c>
      <c r="L686" s="14"/>
      <c r="M686" s="36">
        <v>46118.291666666664</v>
      </c>
      <c r="N686" s="36">
        <v>46121.625</v>
      </c>
      <c r="O686" s="11"/>
      <c r="P686" s="11"/>
      <c r="Q686" s="11"/>
      <c r="R686" s="11"/>
      <c r="S686" s="15">
        <f t="shared" si="53"/>
        <v>0</v>
      </c>
      <c r="T686" s="16">
        <v>3</v>
      </c>
      <c r="U686" s="17">
        <v>195.11</v>
      </c>
      <c r="V686" s="18">
        <v>1</v>
      </c>
      <c r="W686" s="19">
        <v>70.099999999999994</v>
      </c>
      <c r="X686" s="20">
        <f t="shared" si="54"/>
        <v>4</v>
      </c>
      <c r="Y686" s="21">
        <f t="shared" si="55"/>
        <v>655.43000000000006</v>
      </c>
      <c r="Z686" s="15">
        <f t="shared" si="56"/>
        <v>655.43000000000006</v>
      </c>
      <c r="AA686" s="22"/>
    </row>
    <row r="687" spans="1:27" s="26" customFormat="1" x14ac:dyDescent="0.2">
      <c r="A687" s="13" t="s">
        <v>81</v>
      </c>
      <c r="B687" s="13" t="s">
        <v>81</v>
      </c>
      <c r="C687" s="8" t="s">
        <v>115</v>
      </c>
      <c r="D687" s="7">
        <v>10052</v>
      </c>
      <c r="E687" s="30" t="s">
        <v>0</v>
      </c>
      <c r="F687" s="9"/>
      <c r="G687" s="10"/>
      <c r="H687" s="11" t="s">
        <v>31</v>
      </c>
      <c r="I687" s="11" t="s">
        <v>30</v>
      </c>
      <c r="J687" s="8" t="s">
        <v>316</v>
      </c>
      <c r="K687" s="11" t="s">
        <v>30</v>
      </c>
      <c r="L687" s="14"/>
      <c r="M687" s="36">
        <v>46126.333333333336</v>
      </c>
      <c r="N687" s="36">
        <v>46129.708333333336</v>
      </c>
      <c r="O687" s="11"/>
      <c r="P687" s="11"/>
      <c r="Q687" s="11"/>
      <c r="R687" s="11"/>
      <c r="S687" s="15">
        <f t="shared" si="53"/>
        <v>0</v>
      </c>
      <c r="T687" s="16">
        <v>3</v>
      </c>
      <c r="U687" s="17">
        <v>195.11</v>
      </c>
      <c r="V687" s="18">
        <v>1</v>
      </c>
      <c r="W687" s="19">
        <v>70.099999999999994</v>
      </c>
      <c r="X687" s="20">
        <f t="shared" si="54"/>
        <v>4</v>
      </c>
      <c r="Y687" s="21">
        <f t="shared" si="55"/>
        <v>655.43000000000006</v>
      </c>
      <c r="Z687" s="15">
        <f t="shared" si="56"/>
        <v>655.43000000000006</v>
      </c>
      <c r="AA687" s="22"/>
    </row>
    <row r="688" spans="1:27" s="26" customFormat="1" x14ac:dyDescent="0.2">
      <c r="A688" s="13" t="s">
        <v>81</v>
      </c>
      <c r="B688" s="13" t="s">
        <v>81</v>
      </c>
      <c r="C688" s="8" t="s">
        <v>280</v>
      </c>
      <c r="D688" s="7">
        <v>10677</v>
      </c>
      <c r="E688" s="30" t="s">
        <v>0</v>
      </c>
      <c r="F688" s="9"/>
      <c r="G688" s="10"/>
      <c r="H688" s="11" t="s">
        <v>31</v>
      </c>
      <c r="I688" s="11" t="s">
        <v>30</v>
      </c>
      <c r="J688" s="8" t="s">
        <v>278</v>
      </c>
      <c r="K688" s="11" t="s">
        <v>30</v>
      </c>
      <c r="L688" s="14"/>
      <c r="M688" s="36">
        <v>46083.375</v>
      </c>
      <c r="N688" s="36">
        <v>46086.818055555559</v>
      </c>
      <c r="O688" s="11"/>
      <c r="P688" s="11"/>
      <c r="Q688" s="11"/>
      <c r="R688" s="11"/>
      <c r="S688" s="15">
        <f t="shared" si="53"/>
        <v>0</v>
      </c>
      <c r="T688" s="16">
        <v>3</v>
      </c>
      <c r="U688" s="17">
        <v>195.11</v>
      </c>
      <c r="V688" s="18">
        <v>1</v>
      </c>
      <c r="W688" s="19">
        <v>70.099999999999994</v>
      </c>
      <c r="X688" s="20">
        <f t="shared" si="54"/>
        <v>4</v>
      </c>
      <c r="Y688" s="21">
        <f t="shared" si="55"/>
        <v>655.43000000000006</v>
      </c>
      <c r="Z688" s="15">
        <f t="shared" si="56"/>
        <v>655.43000000000006</v>
      </c>
      <c r="AA688" s="22"/>
    </row>
    <row r="689" spans="1:27" s="26" customFormat="1" x14ac:dyDescent="0.2">
      <c r="A689" s="13" t="s">
        <v>81</v>
      </c>
      <c r="B689" s="13" t="s">
        <v>81</v>
      </c>
      <c r="C689" s="8" t="s">
        <v>280</v>
      </c>
      <c r="D689" s="7">
        <v>10677</v>
      </c>
      <c r="E689" s="30" t="s">
        <v>0</v>
      </c>
      <c r="F689" s="9"/>
      <c r="G689" s="10"/>
      <c r="H689" s="11" t="s">
        <v>31</v>
      </c>
      <c r="I689" s="11" t="s">
        <v>30</v>
      </c>
      <c r="J689" s="8" t="s">
        <v>278</v>
      </c>
      <c r="K689" s="11" t="s">
        <v>30</v>
      </c>
      <c r="L689" s="14"/>
      <c r="M689" s="36">
        <v>46104.486805555556</v>
      </c>
      <c r="N689" s="36">
        <v>46107.777083333334</v>
      </c>
      <c r="O689" s="11"/>
      <c r="P689" s="11"/>
      <c r="Q689" s="11"/>
      <c r="R689" s="11"/>
      <c r="S689" s="15">
        <f t="shared" ref="S689:S752" si="57">Q689+R689</f>
        <v>0</v>
      </c>
      <c r="T689" s="16">
        <v>3</v>
      </c>
      <c r="U689" s="17">
        <v>195.11</v>
      </c>
      <c r="V689" s="18">
        <v>1</v>
      </c>
      <c r="W689" s="19">
        <v>70.099999999999994</v>
      </c>
      <c r="X689" s="20">
        <f t="shared" ref="X689:X752" si="58">T689+V689</f>
        <v>4</v>
      </c>
      <c r="Y689" s="21">
        <f t="shared" ref="Y689:Y752" si="59">(T689*U689)+(V689*W689)</f>
        <v>655.43000000000006</v>
      </c>
      <c r="Z689" s="15">
        <f t="shared" ref="Z689:Z752" si="60">S689+Y689</f>
        <v>655.43000000000006</v>
      </c>
      <c r="AA689" s="22"/>
    </row>
    <row r="690" spans="1:27" s="26" customFormat="1" x14ac:dyDescent="0.2">
      <c r="A690" s="13" t="s">
        <v>81</v>
      </c>
      <c r="B690" s="13" t="s">
        <v>81</v>
      </c>
      <c r="C690" s="8" t="s">
        <v>890</v>
      </c>
      <c r="D690" s="7">
        <v>10765</v>
      </c>
      <c r="E690" s="30" t="s">
        <v>1</v>
      </c>
      <c r="F690" s="9"/>
      <c r="G690" s="10"/>
      <c r="H690" s="11" t="s">
        <v>31</v>
      </c>
      <c r="I690" s="11" t="s">
        <v>30</v>
      </c>
      <c r="J690" s="8" t="s">
        <v>1445</v>
      </c>
      <c r="K690" s="11" t="s">
        <v>30</v>
      </c>
      <c r="L690" s="14"/>
      <c r="M690" s="36">
        <v>46133.333333333336</v>
      </c>
      <c r="N690" s="36">
        <v>46136.770833333336</v>
      </c>
      <c r="O690" s="11"/>
      <c r="P690" s="11"/>
      <c r="Q690" s="11"/>
      <c r="R690" s="11"/>
      <c r="S690" s="15">
        <f t="shared" si="57"/>
        <v>0</v>
      </c>
      <c r="T690" s="16">
        <v>3</v>
      </c>
      <c r="U690" s="17">
        <v>195.11</v>
      </c>
      <c r="V690" s="18">
        <v>1</v>
      </c>
      <c r="W690" s="19">
        <v>70.099999999999994</v>
      </c>
      <c r="X690" s="20">
        <f t="shared" si="58"/>
        <v>4</v>
      </c>
      <c r="Y690" s="21">
        <f t="shared" si="59"/>
        <v>655.43000000000006</v>
      </c>
      <c r="Z690" s="15">
        <f t="shared" si="60"/>
        <v>655.43000000000006</v>
      </c>
      <c r="AA690" s="22"/>
    </row>
    <row r="691" spans="1:27" s="26" customFormat="1" x14ac:dyDescent="0.2">
      <c r="A691" s="13" t="s">
        <v>81</v>
      </c>
      <c r="B691" s="13" t="s">
        <v>81</v>
      </c>
      <c r="C691" s="8" t="s">
        <v>173</v>
      </c>
      <c r="D691" s="7">
        <v>6266</v>
      </c>
      <c r="E691" s="30" t="s">
        <v>2</v>
      </c>
      <c r="F691" s="9"/>
      <c r="G691" s="10"/>
      <c r="H691" s="11" t="s">
        <v>31</v>
      </c>
      <c r="I691" s="11" t="s">
        <v>30</v>
      </c>
      <c r="J691" s="8" t="s">
        <v>278</v>
      </c>
      <c r="K691" s="11" t="s">
        <v>30</v>
      </c>
      <c r="L691" s="14"/>
      <c r="M691" s="36">
        <v>46118.3125</v>
      </c>
      <c r="N691" s="36">
        <v>46122.388888888891</v>
      </c>
      <c r="O691" s="11"/>
      <c r="P691" s="11"/>
      <c r="Q691" s="11"/>
      <c r="R691" s="11"/>
      <c r="S691" s="15">
        <f t="shared" si="57"/>
        <v>0</v>
      </c>
      <c r="T691" s="16">
        <v>4</v>
      </c>
      <c r="U691" s="17">
        <v>170.08</v>
      </c>
      <c r="V691" s="18">
        <v>0</v>
      </c>
      <c r="W691" s="19">
        <v>0</v>
      </c>
      <c r="X691" s="20">
        <f t="shared" si="58"/>
        <v>4</v>
      </c>
      <c r="Y691" s="21">
        <f t="shared" si="59"/>
        <v>680.32</v>
      </c>
      <c r="Z691" s="15">
        <f t="shared" si="60"/>
        <v>680.32</v>
      </c>
      <c r="AA691" s="22"/>
    </row>
    <row r="692" spans="1:27" s="26" customFormat="1" x14ac:dyDescent="0.2">
      <c r="A692" s="13" t="s">
        <v>81</v>
      </c>
      <c r="B692" s="13" t="s">
        <v>81</v>
      </c>
      <c r="C692" s="8" t="s">
        <v>38</v>
      </c>
      <c r="D692" s="7">
        <v>10894</v>
      </c>
      <c r="E692" s="30" t="s">
        <v>3</v>
      </c>
      <c r="F692" s="9"/>
      <c r="G692" s="10"/>
      <c r="H692" s="11" t="s">
        <v>31</v>
      </c>
      <c r="I692" s="11" t="s">
        <v>30</v>
      </c>
      <c r="J692" s="8" t="s">
        <v>1446</v>
      </c>
      <c r="K692" s="11" t="s">
        <v>30</v>
      </c>
      <c r="L692" s="14"/>
      <c r="M692" s="36">
        <v>46132.211805555555</v>
      </c>
      <c r="N692" s="36">
        <v>46135.890972222223</v>
      </c>
      <c r="O692" s="11"/>
      <c r="P692" s="11"/>
      <c r="Q692" s="11"/>
      <c r="R692" s="11"/>
      <c r="S692" s="15">
        <f t="shared" si="57"/>
        <v>0</v>
      </c>
      <c r="T692" s="16">
        <v>4</v>
      </c>
      <c r="U692" s="17">
        <v>170.08</v>
      </c>
      <c r="V692" s="18">
        <v>0</v>
      </c>
      <c r="W692" s="19">
        <v>0</v>
      </c>
      <c r="X692" s="20">
        <f t="shared" si="58"/>
        <v>4</v>
      </c>
      <c r="Y692" s="21">
        <f t="shared" si="59"/>
        <v>680.32</v>
      </c>
      <c r="Z692" s="15">
        <f t="shared" si="60"/>
        <v>680.32</v>
      </c>
      <c r="AA692" s="22"/>
    </row>
    <row r="693" spans="1:27" s="26" customFormat="1" x14ac:dyDescent="0.2">
      <c r="A693" s="13" t="s">
        <v>81</v>
      </c>
      <c r="B693" s="13" t="s">
        <v>81</v>
      </c>
      <c r="C693" s="8" t="s">
        <v>102</v>
      </c>
      <c r="D693" s="7">
        <v>7336</v>
      </c>
      <c r="E693" s="30" t="s">
        <v>3</v>
      </c>
      <c r="F693" s="9"/>
      <c r="G693" s="10"/>
      <c r="H693" s="11" t="s">
        <v>31</v>
      </c>
      <c r="I693" s="11" t="s">
        <v>30</v>
      </c>
      <c r="J693" s="8" t="s">
        <v>1447</v>
      </c>
      <c r="K693" s="11" t="s">
        <v>30</v>
      </c>
      <c r="L693" s="14"/>
      <c r="M693" s="36">
        <v>46118.477777777778</v>
      </c>
      <c r="N693" s="36">
        <v>46122.5</v>
      </c>
      <c r="O693" s="11"/>
      <c r="P693" s="11"/>
      <c r="Q693" s="11"/>
      <c r="R693" s="11"/>
      <c r="S693" s="15">
        <f t="shared" si="57"/>
        <v>0</v>
      </c>
      <c r="T693" s="16">
        <v>4</v>
      </c>
      <c r="U693" s="17">
        <v>170.08</v>
      </c>
      <c r="V693" s="18">
        <v>0</v>
      </c>
      <c r="W693" s="19">
        <v>0</v>
      </c>
      <c r="X693" s="20">
        <f t="shared" si="58"/>
        <v>4</v>
      </c>
      <c r="Y693" s="21">
        <f t="shared" si="59"/>
        <v>680.32</v>
      </c>
      <c r="Z693" s="15">
        <f t="shared" si="60"/>
        <v>680.32</v>
      </c>
      <c r="AA693" s="22"/>
    </row>
    <row r="694" spans="1:27" s="26" customFormat="1" x14ac:dyDescent="0.2">
      <c r="A694" s="13" t="s">
        <v>81</v>
      </c>
      <c r="B694" s="13" t="s">
        <v>81</v>
      </c>
      <c r="C694" s="8" t="s">
        <v>173</v>
      </c>
      <c r="D694" s="7">
        <v>6266</v>
      </c>
      <c r="E694" s="30" t="s">
        <v>2</v>
      </c>
      <c r="F694" s="9"/>
      <c r="G694" s="10"/>
      <c r="H694" s="11" t="s">
        <v>31</v>
      </c>
      <c r="I694" s="11" t="s">
        <v>30</v>
      </c>
      <c r="J694" s="8" t="s">
        <v>1448</v>
      </c>
      <c r="K694" s="11" t="s">
        <v>30</v>
      </c>
      <c r="L694" s="14"/>
      <c r="M694" s="36">
        <v>46097.333333333336</v>
      </c>
      <c r="N694" s="36">
        <v>46101.791666666664</v>
      </c>
      <c r="O694" s="11"/>
      <c r="P694" s="11"/>
      <c r="Q694" s="11"/>
      <c r="R694" s="11"/>
      <c r="S694" s="15">
        <f t="shared" si="57"/>
        <v>0</v>
      </c>
      <c r="T694" s="16">
        <v>4</v>
      </c>
      <c r="U694" s="17">
        <v>170.08</v>
      </c>
      <c r="V694" s="18">
        <v>1</v>
      </c>
      <c r="W694" s="19">
        <v>70.099999999999994</v>
      </c>
      <c r="X694" s="20">
        <f t="shared" si="58"/>
        <v>5</v>
      </c>
      <c r="Y694" s="21">
        <f t="shared" si="59"/>
        <v>750.42000000000007</v>
      </c>
      <c r="Z694" s="15">
        <f t="shared" si="60"/>
        <v>750.42000000000007</v>
      </c>
      <c r="AA694" s="22"/>
    </row>
    <row r="695" spans="1:27" s="26" customFormat="1" x14ac:dyDescent="0.2">
      <c r="A695" s="13" t="s">
        <v>81</v>
      </c>
      <c r="B695" s="13" t="s">
        <v>81</v>
      </c>
      <c r="C695" s="8" t="s">
        <v>179</v>
      </c>
      <c r="D695" s="7">
        <v>6991</v>
      </c>
      <c r="E695" s="30" t="s">
        <v>2</v>
      </c>
      <c r="F695" s="9"/>
      <c r="G695" s="10"/>
      <c r="H695" s="11" t="s">
        <v>31</v>
      </c>
      <c r="I695" s="11" t="s">
        <v>30</v>
      </c>
      <c r="J695" s="8" t="s">
        <v>1449</v>
      </c>
      <c r="K695" s="11" t="s">
        <v>30</v>
      </c>
      <c r="L695" s="14"/>
      <c r="M695" s="36">
        <v>46097.291666666664</v>
      </c>
      <c r="N695" s="36">
        <v>46101.708333333336</v>
      </c>
      <c r="O695" s="11"/>
      <c r="P695" s="11"/>
      <c r="Q695" s="11"/>
      <c r="R695" s="11"/>
      <c r="S695" s="15">
        <f t="shared" si="57"/>
        <v>0</v>
      </c>
      <c r="T695" s="16">
        <v>4</v>
      </c>
      <c r="U695" s="17">
        <v>170.08</v>
      </c>
      <c r="V695" s="18">
        <v>1</v>
      </c>
      <c r="W695" s="19">
        <v>70.099999999999994</v>
      </c>
      <c r="X695" s="20">
        <f t="shared" si="58"/>
        <v>5</v>
      </c>
      <c r="Y695" s="21">
        <f t="shared" si="59"/>
        <v>750.42000000000007</v>
      </c>
      <c r="Z695" s="15">
        <f t="shared" si="60"/>
        <v>750.42000000000007</v>
      </c>
      <c r="AA695" s="22"/>
    </row>
    <row r="696" spans="1:27" s="26" customFormat="1" x14ac:dyDescent="0.2">
      <c r="A696" s="13" t="s">
        <v>81</v>
      </c>
      <c r="B696" s="13" t="s">
        <v>81</v>
      </c>
      <c r="C696" s="8" t="s">
        <v>228</v>
      </c>
      <c r="D696" s="7">
        <v>11073</v>
      </c>
      <c r="E696" s="30" t="s">
        <v>2</v>
      </c>
      <c r="F696" s="9"/>
      <c r="G696" s="10"/>
      <c r="H696" s="11" t="s">
        <v>31</v>
      </c>
      <c r="I696" s="11" t="s">
        <v>30</v>
      </c>
      <c r="J696" s="8" t="s">
        <v>1013</v>
      </c>
      <c r="K696" s="11" t="s">
        <v>30</v>
      </c>
      <c r="L696" s="14"/>
      <c r="M696" s="36">
        <v>46090.279166666667</v>
      </c>
      <c r="N696" s="36">
        <v>46094.625</v>
      </c>
      <c r="O696" s="11"/>
      <c r="P696" s="11"/>
      <c r="Q696" s="11"/>
      <c r="R696" s="11"/>
      <c r="S696" s="15">
        <f t="shared" si="57"/>
        <v>0</v>
      </c>
      <c r="T696" s="16">
        <v>4</v>
      </c>
      <c r="U696" s="17">
        <v>170.08</v>
      </c>
      <c r="V696" s="18">
        <v>1</v>
      </c>
      <c r="W696" s="19">
        <v>70.099999999999994</v>
      </c>
      <c r="X696" s="20">
        <f t="shared" si="58"/>
        <v>5</v>
      </c>
      <c r="Y696" s="21">
        <f t="shared" si="59"/>
        <v>750.42000000000007</v>
      </c>
      <c r="Z696" s="15">
        <f t="shared" si="60"/>
        <v>750.42000000000007</v>
      </c>
      <c r="AA696" s="22"/>
    </row>
    <row r="697" spans="1:27" s="26" customFormat="1" x14ac:dyDescent="0.2">
      <c r="A697" s="13" t="s">
        <v>81</v>
      </c>
      <c r="B697" s="13" t="s">
        <v>81</v>
      </c>
      <c r="C697" s="8" t="s">
        <v>1071</v>
      </c>
      <c r="D697" s="7">
        <v>7266</v>
      </c>
      <c r="E697" s="30" t="s">
        <v>3</v>
      </c>
      <c r="F697" s="9"/>
      <c r="G697" s="10"/>
      <c r="H697" s="11" t="s">
        <v>31</v>
      </c>
      <c r="I697" s="11" t="s">
        <v>30</v>
      </c>
      <c r="J697" s="8" t="s">
        <v>1450</v>
      </c>
      <c r="K697" s="11" t="s">
        <v>30</v>
      </c>
      <c r="L697" s="14"/>
      <c r="M697" s="36">
        <v>46118.333333333336</v>
      </c>
      <c r="N697" s="36">
        <v>46122.708333333336</v>
      </c>
      <c r="O697" s="11"/>
      <c r="P697" s="11"/>
      <c r="Q697" s="11"/>
      <c r="R697" s="11"/>
      <c r="S697" s="15">
        <f t="shared" si="57"/>
        <v>0</v>
      </c>
      <c r="T697" s="16">
        <v>4</v>
      </c>
      <c r="U697" s="17">
        <v>170.08</v>
      </c>
      <c r="V697" s="18">
        <v>1</v>
      </c>
      <c r="W697" s="19">
        <v>70.099999999999994</v>
      </c>
      <c r="X697" s="20">
        <f t="shared" si="58"/>
        <v>5</v>
      </c>
      <c r="Y697" s="21">
        <f t="shared" si="59"/>
        <v>750.42000000000007</v>
      </c>
      <c r="Z697" s="15">
        <f t="shared" si="60"/>
        <v>750.42000000000007</v>
      </c>
      <c r="AA697" s="22"/>
    </row>
    <row r="698" spans="1:27" s="26" customFormat="1" x14ac:dyDescent="0.2">
      <c r="A698" s="13" t="s">
        <v>81</v>
      </c>
      <c r="B698" s="13" t="s">
        <v>81</v>
      </c>
      <c r="C698" s="8" t="s">
        <v>102</v>
      </c>
      <c r="D698" s="7">
        <v>7336</v>
      </c>
      <c r="E698" s="30" t="s">
        <v>3</v>
      </c>
      <c r="F698" s="9"/>
      <c r="G698" s="10"/>
      <c r="H698" s="11" t="s">
        <v>31</v>
      </c>
      <c r="I698" s="11" t="s">
        <v>30</v>
      </c>
      <c r="J698" s="8" t="s">
        <v>287</v>
      </c>
      <c r="K698" s="11" t="s">
        <v>30</v>
      </c>
      <c r="L698" s="14"/>
      <c r="M698" s="36">
        <v>46125.345833333333</v>
      </c>
      <c r="N698" s="36">
        <v>46129.634722222225</v>
      </c>
      <c r="O698" s="11"/>
      <c r="P698" s="11"/>
      <c r="Q698" s="11"/>
      <c r="R698" s="11"/>
      <c r="S698" s="15">
        <f t="shared" si="57"/>
        <v>0</v>
      </c>
      <c r="T698" s="16">
        <v>4</v>
      </c>
      <c r="U698" s="17">
        <v>170.08</v>
      </c>
      <c r="V698" s="18">
        <v>1</v>
      </c>
      <c r="W698" s="19">
        <v>70.099999999999994</v>
      </c>
      <c r="X698" s="20">
        <f t="shared" si="58"/>
        <v>5</v>
      </c>
      <c r="Y698" s="21">
        <f t="shared" si="59"/>
        <v>750.42000000000007</v>
      </c>
      <c r="Z698" s="15">
        <f t="shared" si="60"/>
        <v>750.42000000000007</v>
      </c>
      <c r="AA698" s="22"/>
    </row>
    <row r="699" spans="1:27" s="26" customFormat="1" x14ac:dyDescent="0.2">
      <c r="A699" s="13" t="s">
        <v>81</v>
      </c>
      <c r="B699" s="13" t="s">
        <v>81</v>
      </c>
      <c r="C699" s="8" t="s">
        <v>173</v>
      </c>
      <c r="D699" s="7">
        <v>6266</v>
      </c>
      <c r="E699" s="30" t="s">
        <v>2</v>
      </c>
      <c r="F699" s="9"/>
      <c r="G699" s="10"/>
      <c r="H699" s="11" t="s">
        <v>31</v>
      </c>
      <c r="I699" s="11" t="s">
        <v>30</v>
      </c>
      <c r="J699" s="8" t="s">
        <v>278</v>
      </c>
      <c r="K699" s="11" t="s">
        <v>30</v>
      </c>
      <c r="L699" s="14"/>
      <c r="M699" s="36">
        <v>46125.333333333336</v>
      </c>
      <c r="N699" s="36">
        <v>46129.784722222219</v>
      </c>
      <c r="O699" s="11"/>
      <c r="P699" s="11"/>
      <c r="Q699" s="11"/>
      <c r="R699" s="11"/>
      <c r="S699" s="15">
        <f t="shared" si="57"/>
        <v>0</v>
      </c>
      <c r="T699" s="16">
        <v>4</v>
      </c>
      <c r="U699" s="17">
        <v>170.08</v>
      </c>
      <c r="V699" s="18">
        <v>1</v>
      </c>
      <c r="W699" s="19">
        <v>70.099999999999994</v>
      </c>
      <c r="X699" s="20">
        <f t="shared" si="58"/>
        <v>5</v>
      </c>
      <c r="Y699" s="21">
        <f t="shared" si="59"/>
        <v>750.42000000000007</v>
      </c>
      <c r="Z699" s="15">
        <f t="shared" si="60"/>
        <v>750.42000000000007</v>
      </c>
      <c r="AA699" s="22"/>
    </row>
    <row r="700" spans="1:27" s="26" customFormat="1" x14ac:dyDescent="0.2">
      <c r="A700" s="13" t="s">
        <v>81</v>
      </c>
      <c r="B700" s="13" t="s">
        <v>81</v>
      </c>
      <c r="C700" s="8" t="s">
        <v>228</v>
      </c>
      <c r="D700" s="7">
        <v>11073</v>
      </c>
      <c r="E700" s="30" t="s">
        <v>2</v>
      </c>
      <c r="F700" s="9"/>
      <c r="G700" s="10"/>
      <c r="H700" s="11" t="s">
        <v>31</v>
      </c>
      <c r="I700" s="11" t="s">
        <v>30</v>
      </c>
      <c r="J700" s="8" t="s">
        <v>250</v>
      </c>
      <c r="K700" s="11" t="s">
        <v>30</v>
      </c>
      <c r="L700" s="14"/>
      <c r="M700" s="36">
        <v>46097.347222222219</v>
      </c>
      <c r="N700" s="36">
        <v>46101.710416666669</v>
      </c>
      <c r="O700" s="11"/>
      <c r="P700" s="11"/>
      <c r="Q700" s="11"/>
      <c r="R700" s="11"/>
      <c r="S700" s="15">
        <f t="shared" si="57"/>
        <v>0</v>
      </c>
      <c r="T700" s="16">
        <v>4</v>
      </c>
      <c r="U700" s="17">
        <v>170.08</v>
      </c>
      <c r="V700" s="18">
        <v>1</v>
      </c>
      <c r="W700" s="19">
        <v>70.099999999999994</v>
      </c>
      <c r="X700" s="20">
        <f t="shared" si="58"/>
        <v>5</v>
      </c>
      <c r="Y700" s="21">
        <f t="shared" si="59"/>
        <v>750.42000000000007</v>
      </c>
      <c r="Z700" s="15">
        <f t="shared" si="60"/>
        <v>750.42000000000007</v>
      </c>
      <c r="AA700" s="22"/>
    </row>
    <row r="701" spans="1:27" s="26" customFormat="1" x14ac:dyDescent="0.2">
      <c r="A701" s="13" t="s">
        <v>81</v>
      </c>
      <c r="B701" s="13" t="s">
        <v>81</v>
      </c>
      <c r="C701" s="8" t="s">
        <v>4</v>
      </c>
      <c r="D701" s="7">
        <v>7592</v>
      </c>
      <c r="E701" s="30" t="s">
        <v>3</v>
      </c>
      <c r="F701" s="9"/>
      <c r="G701" s="10"/>
      <c r="H701" s="11" t="s">
        <v>31</v>
      </c>
      <c r="I701" s="11" t="s">
        <v>30</v>
      </c>
      <c r="J701" s="8" t="s">
        <v>1451</v>
      </c>
      <c r="K701" s="11" t="s">
        <v>30</v>
      </c>
      <c r="L701" s="14"/>
      <c r="M701" s="36">
        <v>46126.333333333336</v>
      </c>
      <c r="N701" s="36">
        <v>46129.708333333336</v>
      </c>
      <c r="O701" s="11"/>
      <c r="P701" s="11"/>
      <c r="Q701" s="11"/>
      <c r="R701" s="11"/>
      <c r="S701" s="15">
        <f t="shared" si="57"/>
        <v>0</v>
      </c>
      <c r="T701" s="16">
        <v>4</v>
      </c>
      <c r="U701" s="17">
        <v>170.08</v>
      </c>
      <c r="V701" s="18">
        <v>1</v>
      </c>
      <c r="W701" s="19">
        <v>70.099999999999994</v>
      </c>
      <c r="X701" s="20">
        <f t="shared" si="58"/>
        <v>5</v>
      </c>
      <c r="Y701" s="21">
        <f t="shared" si="59"/>
        <v>750.42000000000007</v>
      </c>
      <c r="Z701" s="15">
        <f t="shared" si="60"/>
        <v>750.42000000000007</v>
      </c>
      <c r="AA701" s="22"/>
    </row>
    <row r="702" spans="1:27" s="26" customFormat="1" x14ac:dyDescent="0.2">
      <c r="A702" s="13" t="s">
        <v>81</v>
      </c>
      <c r="B702" s="13" t="s">
        <v>81</v>
      </c>
      <c r="C702" s="8" t="s">
        <v>137</v>
      </c>
      <c r="D702" s="7">
        <v>7007</v>
      </c>
      <c r="E702" s="30" t="s">
        <v>2</v>
      </c>
      <c r="F702" s="9"/>
      <c r="G702" s="10"/>
      <c r="H702" s="11" t="s">
        <v>31</v>
      </c>
      <c r="I702" s="11" t="s">
        <v>30</v>
      </c>
      <c r="J702" s="8" t="s">
        <v>1452</v>
      </c>
      <c r="K702" s="11" t="s">
        <v>30</v>
      </c>
      <c r="L702" s="14"/>
      <c r="M702" s="36">
        <v>46125.307638888888</v>
      </c>
      <c r="N702" s="36">
        <v>46129.672222222223</v>
      </c>
      <c r="O702" s="11"/>
      <c r="P702" s="11"/>
      <c r="Q702" s="11"/>
      <c r="R702" s="11"/>
      <c r="S702" s="15">
        <f t="shared" si="57"/>
        <v>0</v>
      </c>
      <c r="T702" s="16">
        <v>4</v>
      </c>
      <c r="U702" s="17">
        <v>170.08</v>
      </c>
      <c r="V702" s="18">
        <v>1</v>
      </c>
      <c r="W702" s="19">
        <v>70.099999999999994</v>
      </c>
      <c r="X702" s="20">
        <f t="shared" si="58"/>
        <v>5</v>
      </c>
      <c r="Y702" s="21">
        <f t="shared" si="59"/>
        <v>750.42000000000007</v>
      </c>
      <c r="Z702" s="15">
        <f t="shared" si="60"/>
        <v>750.42000000000007</v>
      </c>
      <c r="AA702" s="22"/>
    </row>
    <row r="703" spans="1:27" s="26" customFormat="1" x14ac:dyDescent="0.2">
      <c r="A703" s="13" t="s">
        <v>81</v>
      </c>
      <c r="B703" s="13" t="s">
        <v>81</v>
      </c>
      <c r="C703" s="8" t="s">
        <v>9</v>
      </c>
      <c r="D703" s="7">
        <v>10427</v>
      </c>
      <c r="E703" s="30" t="s">
        <v>2</v>
      </c>
      <c r="F703" s="9"/>
      <c r="G703" s="10"/>
      <c r="H703" s="11" t="s">
        <v>31</v>
      </c>
      <c r="I703" s="11" t="s">
        <v>30</v>
      </c>
      <c r="J703" s="8" t="s">
        <v>759</v>
      </c>
      <c r="K703" s="11" t="s">
        <v>30</v>
      </c>
      <c r="L703" s="14"/>
      <c r="M703" s="36">
        <v>46119.416666666664</v>
      </c>
      <c r="N703" s="36">
        <v>46123.99722222222</v>
      </c>
      <c r="O703" s="11"/>
      <c r="P703" s="11"/>
      <c r="Q703" s="11"/>
      <c r="R703" s="11"/>
      <c r="S703" s="15">
        <f t="shared" si="57"/>
        <v>0</v>
      </c>
      <c r="T703" s="16">
        <v>4</v>
      </c>
      <c r="U703" s="17">
        <v>170.08</v>
      </c>
      <c r="V703" s="18">
        <v>1</v>
      </c>
      <c r="W703" s="19">
        <v>70.099999999999994</v>
      </c>
      <c r="X703" s="20">
        <f t="shared" si="58"/>
        <v>5</v>
      </c>
      <c r="Y703" s="21">
        <f t="shared" si="59"/>
        <v>750.42000000000007</v>
      </c>
      <c r="Z703" s="15">
        <f t="shared" si="60"/>
        <v>750.42000000000007</v>
      </c>
      <c r="AA703" s="22"/>
    </row>
    <row r="704" spans="1:27" s="26" customFormat="1" x14ac:dyDescent="0.2">
      <c r="A704" s="13" t="s">
        <v>81</v>
      </c>
      <c r="B704" s="13" t="s">
        <v>81</v>
      </c>
      <c r="C704" s="8" t="s">
        <v>254</v>
      </c>
      <c r="D704" s="7">
        <v>10442</v>
      </c>
      <c r="E704" s="30" t="s">
        <v>2</v>
      </c>
      <c r="F704" s="9"/>
      <c r="G704" s="10"/>
      <c r="H704" s="11" t="s">
        <v>31</v>
      </c>
      <c r="I704" s="11" t="s">
        <v>30</v>
      </c>
      <c r="J704" s="8" t="s">
        <v>759</v>
      </c>
      <c r="K704" s="11" t="s">
        <v>30</v>
      </c>
      <c r="L704" s="14"/>
      <c r="M704" s="36">
        <v>46119.416666666664</v>
      </c>
      <c r="N704" s="36">
        <v>46123.99722222222</v>
      </c>
      <c r="O704" s="11"/>
      <c r="P704" s="11"/>
      <c r="Q704" s="11"/>
      <c r="R704" s="11"/>
      <c r="S704" s="15">
        <f t="shared" si="57"/>
        <v>0</v>
      </c>
      <c r="T704" s="16">
        <v>4</v>
      </c>
      <c r="U704" s="17">
        <v>170.08</v>
      </c>
      <c r="V704" s="18">
        <v>1</v>
      </c>
      <c r="W704" s="19">
        <v>70.099999999999994</v>
      </c>
      <c r="X704" s="20">
        <f t="shared" si="58"/>
        <v>5</v>
      </c>
      <c r="Y704" s="21">
        <f t="shared" si="59"/>
        <v>750.42000000000007</v>
      </c>
      <c r="Z704" s="15">
        <f t="shared" si="60"/>
        <v>750.42000000000007</v>
      </c>
      <c r="AA704" s="22"/>
    </row>
    <row r="705" spans="1:27" s="26" customFormat="1" x14ac:dyDescent="0.2">
      <c r="A705" s="13" t="s">
        <v>81</v>
      </c>
      <c r="B705" s="13" t="s">
        <v>81</v>
      </c>
      <c r="C705" s="8" t="s">
        <v>228</v>
      </c>
      <c r="D705" s="7">
        <v>11073</v>
      </c>
      <c r="E705" s="30" t="s">
        <v>2</v>
      </c>
      <c r="F705" s="9"/>
      <c r="G705" s="10"/>
      <c r="H705" s="11" t="s">
        <v>31</v>
      </c>
      <c r="I705" s="11" t="s">
        <v>30</v>
      </c>
      <c r="J705" s="8" t="s">
        <v>250</v>
      </c>
      <c r="K705" s="11" t="s">
        <v>30</v>
      </c>
      <c r="L705" s="14"/>
      <c r="M705" s="36">
        <v>46106.333333333336</v>
      </c>
      <c r="N705" s="36">
        <v>46110.621527777781</v>
      </c>
      <c r="O705" s="11"/>
      <c r="P705" s="11"/>
      <c r="Q705" s="11"/>
      <c r="R705" s="11"/>
      <c r="S705" s="15">
        <f t="shared" si="57"/>
        <v>0</v>
      </c>
      <c r="T705" s="16">
        <v>4</v>
      </c>
      <c r="U705" s="17">
        <v>170.08</v>
      </c>
      <c r="V705" s="18">
        <v>1</v>
      </c>
      <c r="W705" s="19">
        <v>70.099999999999994</v>
      </c>
      <c r="X705" s="20">
        <f t="shared" si="58"/>
        <v>5</v>
      </c>
      <c r="Y705" s="21">
        <f t="shared" si="59"/>
        <v>750.42000000000007</v>
      </c>
      <c r="Z705" s="15">
        <f t="shared" si="60"/>
        <v>750.42000000000007</v>
      </c>
      <c r="AA705" s="22"/>
    </row>
    <row r="706" spans="1:27" s="26" customFormat="1" x14ac:dyDescent="0.2">
      <c r="A706" s="13" t="s">
        <v>81</v>
      </c>
      <c r="B706" s="13" t="s">
        <v>81</v>
      </c>
      <c r="C706" s="8" t="s">
        <v>260</v>
      </c>
      <c r="D706" s="7">
        <v>5188</v>
      </c>
      <c r="E706" s="30" t="s">
        <v>2</v>
      </c>
      <c r="F706" s="9"/>
      <c r="G706" s="10"/>
      <c r="H706" s="11" t="s">
        <v>31</v>
      </c>
      <c r="I706" s="11" t="s">
        <v>30</v>
      </c>
      <c r="J706" s="8" t="s">
        <v>759</v>
      </c>
      <c r="K706" s="11" t="s">
        <v>30</v>
      </c>
      <c r="L706" s="14"/>
      <c r="M706" s="36">
        <v>46119.416666666664</v>
      </c>
      <c r="N706" s="36">
        <v>46123.99722222222</v>
      </c>
      <c r="O706" s="11"/>
      <c r="P706" s="11"/>
      <c r="Q706" s="11"/>
      <c r="R706" s="11"/>
      <c r="S706" s="15">
        <f t="shared" si="57"/>
        <v>0</v>
      </c>
      <c r="T706" s="16">
        <v>4</v>
      </c>
      <c r="U706" s="17">
        <v>170.08</v>
      </c>
      <c r="V706" s="18">
        <v>1</v>
      </c>
      <c r="W706" s="19">
        <v>70.099999999999994</v>
      </c>
      <c r="X706" s="20">
        <f t="shared" si="58"/>
        <v>5</v>
      </c>
      <c r="Y706" s="21">
        <f t="shared" si="59"/>
        <v>750.42000000000007</v>
      </c>
      <c r="Z706" s="15">
        <f t="shared" si="60"/>
        <v>750.42000000000007</v>
      </c>
      <c r="AA706" s="22"/>
    </row>
    <row r="707" spans="1:27" s="26" customFormat="1" x14ac:dyDescent="0.2">
      <c r="A707" s="13" t="s">
        <v>81</v>
      </c>
      <c r="B707" s="13" t="s">
        <v>81</v>
      </c>
      <c r="C707" s="8" t="s">
        <v>262</v>
      </c>
      <c r="D707" s="7">
        <v>5157</v>
      </c>
      <c r="E707" s="30" t="s">
        <v>2</v>
      </c>
      <c r="F707" s="9"/>
      <c r="G707" s="10"/>
      <c r="H707" s="11" t="s">
        <v>31</v>
      </c>
      <c r="I707" s="11" t="s">
        <v>30</v>
      </c>
      <c r="J707" s="8" t="s">
        <v>827</v>
      </c>
      <c r="K707" s="11" t="s">
        <v>30</v>
      </c>
      <c r="L707" s="14"/>
      <c r="M707" s="36">
        <v>46105.333333333336</v>
      </c>
      <c r="N707" s="36">
        <v>46109.708333333336</v>
      </c>
      <c r="O707" s="11"/>
      <c r="P707" s="11"/>
      <c r="Q707" s="11"/>
      <c r="R707" s="11"/>
      <c r="S707" s="15">
        <f t="shared" si="57"/>
        <v>0</v>
      </c>
      <c r="T707" s="16">
        <v>4</v>
      </c>
      <c r="U707" s="17">
        <v>170.08</v>
      </c>
      <c r="V707" s="18">
        <v>1</v>
      </c>
      <c r="W707" s="19">
        <v>70.099999999999994</v>
      </c>
      <c r="X707" s="20">
        <f t="shared" si="58"/>
        <v>5</v>
      </c>
      <c r="Y707" s="21">
        <f t="shared" si="59"/>
        <v>750.42000000000007</v>
      </c>
      <c r="Z707" s="15">
        <f t="shared" si="60"/>
        <v>750.42000000000007</v>
      </c>
      <c r="AA707" s="22"/>
    </row>
    <row r="708" spans="1:27" s="26" customFormat="1" x14ac:dyDescent="0.2">
      <c r="A708" s="13" t="s">
        <v>81</v>
      </c>
      <c r="B708" s="13" t="s">
        <v>81</v>
      </c>
      <c r="C708" s="8" t="s">
        <v>137</v>
      </c>
      <c r="D708" s="7">
        <v>7007</v>
      </c>
      <c r="E708" s="30" t="s">
        <v>2</v>
      </c>
      <c r="F708" s="9"/>
      <c r="G708" s="10"/>
      <c r="H708" s="11" t="s">
        <v>31</v>
      </c>
      <c r="I708" s="11" t="s">
        <v>30</v>
      </c>
      <c r="J708" s="8" t="s">
        <v>1453</v>
      </c>
      <c r="K708" s="11" t="s">
        <v>30</v>
      </c>
      <c r="L708" s="14"/>
      <c r="M708" s="36">
        <v>46118.293749999997</v>
      </c>
      <c r="N708" s="36">
        <v>46122.674305555556</v>
      </c>
      <c r="O708" s="11"/>
      <c r="P708" s="11"/>
      <c r="Q708" s="11"/>
      <c r="R708" s="11"/>
      <c r="S708" s="15">
        <f t="shared" si="57"/>
        <v>0</v>
      </c>
      <c r="T708" s="16">
        <v>4</v>
      </c>
      <c r="U708" s="17">
        <v>170.08</v>
      </c>
      <c r="V708" s="18">
        <v>1</v>
      </c>
      <c r="W708" s="19">
        <v>70.099999999999994</v>
      </c>
      <c r="X708" s="20">
        <f t="shared" si="58"/>
        <v>5</v>
      </c>
      <c r="Y708" s="21">
        <f t="shared" si="59"/>
        <v>750.42000000000007</v>
      </c>
      <c r="Z708" s="15">
        <f t="shared" si="60"/>
        <v>750.42000000000007</v>
      </c>
      <c r="AA708" s="22"/>
    </row>
    <row r="709" spans="1:27" s="26" customFormat="1" x14ac:dyDescent="0.2">
      <c r="A709" s="13" t="s">
        <v>81</v>
      </c>
      <c r="B709" s="13" t="s">
        <v>81</v>
      </c>
      <c r="C709" s="8" t="s">
        <v>154</v>
      </c>
      <c r="D709" s="7">
        <v>8486</v>
      </c>
      <c r="E709" s="30" t="s">
        <v>1</v>
      </c>
      <c r="F709" s="9"/>
      <c r="G709" s="10"/>
      <c r="H709" s="11" t="s">
        <v>31</v>
      </c>
      <c r="I709" s="11" t="s">
        <v>30</v>
      </c>
      <c r="J709" s="8" t="s">
        <v>1454</v>
      </c>
      <c r="K709" s="11" t="s">
        <v>30</v>
      </c>
      <c r="L709" s="14"/>
      <c r="M709" s="36">
        <v>46125.625</v>
      </c>
      <c r="N709" s="36">
        <v>46129.486111111109</v>
      </c>
      <c r="O709" s="11"/>
      <c r="P709" s="11"/>
      <c r="Q709" s="11"/>
      <c r="R709" s="11"/>
      <c r="S709" s="15">
        <f t="shared" si="57"/>
        <v>0</v>
      </c>
      <c r="T709" s="16">
        <v>4</v>
      </c>
      <c r="U709" s="17">
        <v>195.11</v>
      </c>
      <c r="V709" s="18">
        <v>0</v>
      </c>
      <c r="W709" s="19">
        <v>0</v>
      </c>
      <c r="X709" s="20">
        <f t="shared" si="58"/>
        <v>4</v>
      </c>
      <c r="Y709" s="21">
        <f t="shared" si="59"/>
        <v>780.44</v>
      </c>
      <c r="Z709" s="15">
        <f t="shared" si="60"/>
        <v>780.44</v>
      </c>
      <c r="AA709" s="22"/>
    </row>
    <row r="710" spans="1:27" s="26" customFormat="1" x14ac:dyDescent="0.2">
      <c r="A710" s="13" t="s">
        <v>81</v>
      </c>
      <c r="B710" s="13" t="s">
        <v>81</v>
      </c>
      <c r="C710" s="8" t="s">
        <v>222</v>
      </c>
      <c r="D710" s="7">
        <v>11292</v>
      </c>
      <c r="E710" s="30" t="s">
        <v>1</v>
      </c>
      <c r="F710" s="9"/>
      <c r="G710" s="10"/>
      <c r="H710" s="11" t="s">
        <v>31</v>
      </c>
      <c r="I710" s="11" t="s">
        <v>30</v>
      </c>
      <c r="J710" s="8" t="s">
        <v>1455</v>
      </c>
      <c r="K710" s="11" t="s">
        <v>30</v>
      </c>
      <c r="L710" s="14"/>
      <c r="M710" s="36">
        <v>46127.260416666664</v>
      </c>
      <c r="N710" s="36">
        <v>46130.930555555555</v>
      </c>
      <c r="O710" s="11"/>
      <c r="P710" s="11"/>
      <c r="Q710" s="11"/>
      <c r="R710" s="11"/>
      <c r="S710" s="15">
        <f t="shared" si="57"/>
        <v>0</v>
      </c>
      <c r="T710" s="16">
        <v>4</v>
      </c>
      <c r="U710" s="17">
        <v>195.11</v>
      </c>
      <c r="V710" s="18">
        <v>0</v>
      </c>
      <c r="W710" s="19">
        <v>0</v>
      </c>
      <c r="X710" s="20">
        <f t="shared" si="58"/>
        <v>4</v>
      </c>
      <c r="Y710" s="21">
        <f t="shared" si="59"/>
        <v>780.44</v>
      </c>
      <c r="Z710" s="15">
        <f t="shared" si="60"/>
        <v>780.44</v>
      </c>
      <c r="AA710" s="22"/>
    </row>
    <row r="711" spans="1:27" s="26" customFormat="1" x14ac:dyDescent="0.2">
      <c r="A711" s="13" t="s">
        <v>81</v>
      </c>
      <c r="B711" s="13" t="s">
        <v>81</v>
      </c>
      <c r="C711" s="8" t="s">
        <v>257</v>
      </c>
      <c r="D711" s="7">
        <v>10578</v>
      </c>
      <c r="E711" s="30" t="s">
        <v>1</v>
      </c>
      <c r="F711" s="9"/>
      <c r="G711" s="10"/>
      <c r="H711" s="11" t="s">
        <v>31</v>
      </c>
      <c r="I711" s="11" t="s">
        <v>30</v>
      </c>
      <c r="J711" s="8" t="s">
        <v>1456</v>
      </c>
      <c r="K711" s="11" t="s">
        <v>30</v>
      </c>
      <c r="L711" s="14"/>
      <c r="M711" s="36">
        <v>46111.333333333336</v>
      </c>
      <c r="N711" s="36">
        <v>46115.5</v>
      </c>
      <c r="O711" s="11"/>
      <c r="P711" s="11"/>
      <c r="Q711" s="11"/>
      <c r="R711" s="11"/>
      <c r="S711" s="15">
        <f t="shared" si="57"/>
        <v>0</v>
      </c>
      <c r="T711" s="16">
        <v>4</v>
      </c>
      <c r="U711" s="17">
        <v>195.11</v>
      </c>
      <c r="V711" s="18">
        <v>0</v>
      </c>
      <c r="W711" s="19">
        <v>0</v>
      </c>
      <c r="X711" s="20">
        <f t="shared" si="58"/>
        <v>4</v>
      </c>
      <c r="Y711" s="21">
        <f t="shared" si="59"/>
        <v>780.44</v>
      </c>
      <c r="Z711" s="15">
        <f t="shared" si="60"/>
        <v>780.44</v>
      </c>
      <c r="AA711" s="22"/>
    </row>
    <row r="712" spans="1:27" s="26" customFormat="1" x14ac:dyDescent="0.2">
      <c r="A712" s="13" t="s">
        <v>81</v>
      </c>
      <c r="B712" s="13" t="s">
        <v>81</v>
      </c>
      <c r="C712" s="8" t="s">
        <v>227</v>
      </c>
      <c r="D712" s="7">
        <v>8526</v>
      </c>
      <c r="E712" s="30" t="s">
        <v>1</v>
      </c>
      <c r="F712" s="9"/>
      <c r="G712" s="10"/>
      <c r="H712" s="11" t="s">
        <v>31</v>
      </c>
      <c r="I712" s="11" t="s">
        <v>30</v>
      </c>
      <c r="J712" s="8" t="s">
        <v>1457</v>
      </c>
      <c r="K712" s="11" t="s">
        <v>30</v>
      </c>
      <c r="L712" s="14"/>
      <c r="M712" s="36">
        <v>46125.314583333333</v>
      </c>
      <c r="N712" s="36">
        <v>46129.5</v>
      </c>
      <c r="O712" s="11"/>
      <c r="P712" s="11"/>
      <c r="Q712" s="11"/>
      <c r="R712" s="11"/>
      <c r="S712" s="15">
        <f t="shared" si="57"/>
        <v>0</v>
      </c>
      <c r="T712" s="16">
        <v>4</v>
      </c>
      <c r="U712" s="17">
        <v>195.11</v>
      </c>
      <c r="V712" s="18">
        <v>0</v>
      </c>
      <c r="W712" s="19">
        <v>0</v>
      </c>
      <c r="X712" s="20">
        <f t="shared" si="58"/>
        <v>4</v>
      </c>
      <c r="Y712" s="21">
        <f t="shared" si="59"/>
        <v>780.44</v>
      </c>
      <c r="Z712" s="15">
        <f t="shared" si="60"/>
        <v>780.44</v>
      </c>
      <c r="AA712" s="22"/>
    </row>
    <row r="713" spans="1:27" s="26" customFormat="1" x14ac:dyDescent="0.2">
      <c r="A713" s="13" t="s">
        <v>81</v>
      </c>
      <c r="B713" s="13" t="s">
        <v>81</v>
      </c>
      <c r="C713" s="8" t="s">
        <v>324</v>
      </c>
      <c r="D713" s="7">
        <v>80043</v>
      </c>
      <c r="E713" s="30" t="s">
        <v>185</v>
      </c>
      <c r="F713" s="9" t="s">
        <v>1488</v>
      </c>
      <c r="G713" s="37" t="s">
        <v>843</v>
      </c>
      <c r="H713" s="11" t="s">
        <v>31</v>
      </c>
      <c r="I713" s="11" t="s">
        <v>30</v>
      </c>
      <c r="J713" s="8" t="s">
        <v>389</v>
      </c>
      <c r="K713" s="11" t="s">
        <v>30</v>
      </c>
      <c r="L713" s="14"/>
      <c r="M713" s="36">
        <v>46096.333333333336</v>
      </c>
      <c r="N713" s="36">
        <v>46101.791666666664</v>
      </c>
      <c r="O713" s="38" t="s">
        <v>1489</v>
      </c>
      <c r="P713" s="11" t="s">
        <v>845</v>
      </c>
      <c r="Q713" s="35">
        <v>1307.6399999999999</v>
      </c>
      <c r="R713" s="35">
        <v>1167.0400000000002</v>
      </c>
      <c r="S713" s="15">
        <f t="shared" si="57"/>
        <v>2474.6800000000003</v>
      </c>
      <c r="T713" s="16">
        <v>4</v>
      </c>
      <c r="U713" s="17">
        <v>170.08</v>
      </c>
      <c r="V713" s="18">
        <v>1</v>
      </c>
      <c r="W713" s="19">
        <v>106.84</v>
      </c>
      <c r="X713" s="20">
        <f t="shared" si="58"/>
        <v>5</v>
      </c>
      <c r="Y713" s="21">
        <f t="shared" si="59"/>
        <v>787.16000000000008</v>
      </c>
      <c r="Z713" s="15">
        <f>S713+Y713</f>
        <v>3261.84</v>
      </c>
      <c r="AA713" s="22"/>
    </row>
    <row r="714" spans="1:27" s="26" customFormat="1" x14ac:dyDescent="0.2">
      <c r="A714" s="13" t="s">
        <v>81</v>
      </c>
      <c r="B714" s="13" t="s">
        <v>81</v>
      </c>
      <c r="C714" s="8" t="s">
        <v>1072</v>
      </c>
      <c r="D714" s="7">
        <v>10674</v>
      </c>
      <c r="E714" s="30" t="s">
        <v>1</v>
      </c>
      <c r="F714" s="9"/>
      <c r="G714" s="10"/>
      <c r="H714" s="11" t="s">
        <v>31</v>
      </c>
      <c r="I714" s="11" t="s">
        <v>30</v>
      </c>
      <c r="J714" s="8" t="s">
        <v>1458</v>
      </c>
      <c r="K714" s="11" t="s">
        <v>30</v>
      </c>
      <c r="L714" s="14"/>
      <c r="M714" s="36">
        <v>46097.75</v>
      </c>
      <c r="N714" s="36">
        <v>46098.986111111109</v>
      </c>
      <c r="O714" s="11"/>
      <c r="P714" s="11"/>
      <c r="Q714" s="11"/>
      <c r="R714" s="11"/>
      <c r="S714" s="15">
        <f t="shared" si="57"/>
        <v>0</v>
      </c>
      <c r="T714" s="16">
        <v>4</v>
      </c>
      <c r="U714" s="17">
        <v>170.08</v>
      </c>
      <c r="V714" s="18">
        <v>1</v>
      </c>
      <c r="W714" s="19">
        <v>142.24</v>
      </c>
      <c r="X714" s="20">
        <f t="shared" si="58"/>
        <v>5</v>
      </c>
      <c r="Y714" s="21">
        <f t="shared" si="59"/>
        <v>822.56000000000006</v>
      </c>
      <c r="Z714" s="15">
        <f t="shared" si="60"/>
        <v>822.56000000000006</v>
      </c>
      <c r="AA714" s="22"/>
    </row>
    <row r="715" spans="1:27" s="26" customFormat="1" x14ac:dyDescent="0.2">
      <c r="A715" s="13" t="s">
        <v>81</v>
      </c>
      <c r="B715" s="13" t="s">
        <v>81</v>
      </c>
      <c r="C715" s="8" t="s">
        <v>1031</v>
      </c>
      <c r="D715" s="7">
        <v>80045</v>
      </c>
      <c r="E715" s="30" t="s">
        <v>185</v>
      </c>
      <c r="F715" s="9"/>
      <c r="G715" s="10"/>
      <c r="H715" s="11" t="s">
        <v>31</v>
      </c>
      <c r="I715" s="11" t="s">
        <v>30</v>
      </c>
      <c r="J715" s="8" t="s">
        <v>1459</v>
      </c>
      <c r="K715" s="11" t="s">
        <v>30</v>
      </c>
      <c r="L715" s="14"/>
      <c r="M715" s="36">
        <v>46119.302083333336</v>
      </c>
      <c r="N715" s="36">
        <v>46120.427083333336</v>
      </c>
      <c r="O715" s="11"/>
      <c r="P715" s="11"/>
      <c r="Q715" s="11"/>
      <c r="R715" s="11"/>
      <c r="S715" s="15">
        <f t="shared" si="57"/>
        <v>0</v>
      </c>
      <c r="T715" s="16">
        <v>4</v>
      </c>
      <c r="U715" s="17">
        <v>170.08</v>
      </c>
      <c r="V715" s="18">
        <v>1</v>
      </c>
      <c r="W715" s="19">
        <v>144.02000000000001</v>
      </c>
      <c r="X715" s="20">
        <f t="shared" si="58"/>
        <v>5</v>
      </c>
      <c r="Y715" s="21">
        <f t="shared" si="59"/>
        <v>824.34</v>
      </c>
      <c r="Z715" s="15">
        <f t="shared" si="60"/>
        <v>824.34</v>
      </c>
      <c r="AA715" s="22"/>
    </row>
    <row r="716" spans="1:27" s="26" customFormat="1" x14ac:dyDescent="0.2">
      <c r="A716" s="13" t="s">
        <v>81</v>
      </c>
      <c r="B716" s="13" t="s">
        <v>81</v>
      </c>
      <c r="C716" s="8" t="s">
        <v>228</v>
      </c>
      <c r="D716" s="7">
        <v>11073</v>
      </c>
      <c r="E716" s="30" t="s">
        <v>2</v>
      </c>
      <c r="F716" s="9"/>
      <c r="G716" s="10"/>
      <c r="H716" s="11" t="s">
        <v>31</v>
      </c>
      <c r="I716" s="11" t="s">
        <v>30</v>
      </c>
      <c r="J716" s="8" t="s">
        <v>250</v>
      </c>
      <c r="K716" s="11" t="s">
        <v>30</v>
      </c>
      <c r="L716" s="14"/>
      <c r="M716" s="36">
        <v>46125.431250000001</v>
      </c>
      <c r="N716" s="36">
        <v>46130.565972222219</v>
      </c>
      <c r="O716" s="11"/>
      <c r="P716" s="11"/>
      <c r="Q716" s="11"/>
      <c r="R716" s="11"/>
      <c r="S716" s="15">
        <f t="shared" si="57"/>
        <v>0</v>
      </c>
      <c r="T716" s="16">
        <v>5</v>
      </c>
      <c r="U716" s="17">
        <v>170.08</v>
      </c>
      <c r="V716" s="18">
        <v>0</v>
      </c>
      <c r="W716" s="19">
        <v>0</v>
      </c>
      <c r="X716" s="20">
        <f t="shared" si="58"/>
        <v>5</v>
      </c>
      <c r="Y716" s="21">
        <f t="shared" si="59"/>
        <v>850.40000000000009</v>
      </c>
      <c r="Z716" s="15">
        <f t="shared" si="60"/>
        <v>850.40000000000009</v>
      </c>
      <c r="AA716" s="22"/>
    </row>
    <row r="717" spans="1:27" s="26" customFormat="1" x14ac:dyDescent="0.2">
      <c r="A717" s="13" t="s">
        <v>81</v>
      </c>
      <c r="B717" s="13" t="s">
        <v>81</v>
      </c>
      <c r="C717" s="8" t="s">
        <v>22</v>
      </c>
      <c r="D717" s="7">
        <v>8905</v>
      </c>
      <c r="E717" s="30" t="s">
        <v>2</v>
      </c>
      <c r="F717" s="9"/>
      <c r="G717" s="10"/>
      <c r="H717" s="11" t="s">
        <v>31</v>
      </c>
      <c r="I717" s="11" t="s">
        <v>30</v>
      </c>
      <c r="J717" s="8" t="s">
        <v>164</v>
      </c>
      <c r="K717" s="11" t="s">
        <v>30</v>
      </c>
      <c r="L717" s="14"/>
      <c r="M717" s="36">
        <v>46119.331944444442</v>
      </c>
      <c r="N717" s="36">
        <v>46124.425000000003</v>
      </c>
      <c r="O717" s="11"/>
      <c r="P717" s="11"/>
      <c r="Q717" s="11"/>
      <c r="R717" s="11"/>
      <c r="S717" s="15">
        <f t="shared" si="57"/>
        <v>0</v>
      </c>
      <c r="T717" s="16">
        <v>5</v>
      </c>
      <c r="U717" s="17">
        <v>170.08</v>
      </c>
      <c r="V717" s="18">
        <v>0</v>
      </c>
      <c r="W717" s="19">
        <v>0</v>
      </c>
      <c r="X717" s="20">
        <f t="shared" si="58"/>
        <v>5</v>
      </c>
      <c r="Y717" s="21">
        <f t="shared" si="59"/>
        <v>850.40000000000009</v>
      </c>
      <c r="Z717" s="15">
        <f t="shared" si="60"/>
        <v>850.40000000000009</v>
      </c>
      <c r="AA717" s="22"/>
    </row>
    <row r="718" spans="1:27" s="26" customFormat="1" x14ac:dyDescent="0.2">
      <c r="A718" s="13" t="s">
        <v>81</v>
      </c>
      <c r="B718" s="13" t="s">
        <v>81</v>
      </c>
      <c r="C718" s="8" t="s">
        <v>228</v>
      </c>
      <c r="D718" s="7">
        <v>11073</v>
      </c>
      <c r="E718" s="30" t="s">
        <v>2</v>
      </c>
      <c r="F718" s="9"/>
      <c r="G718" s="10"/>
      <c r="H718" s="11" t="s">
        <v>31</v>
      </c>
      <c r="I718" s="11" t="s">
        <v>30</v>
      </c>
      <c r="J718" s="8" t="s">
        <v>250</v>
      </c>
      <c r="K718" s="11" t="s">
        <v>30</v>
      </c>
      <c r="L718" s="14"/>
      <c r="M718" s="36">
        <v>46084.313194444447</v>
      </c>
      <c r="N718" s="36">
        <v>46089.532638888886</v>
      </c>
      <c r="O718" s="11"/>
      <c r="P718" s="11"/>
      <c r="Q718" s="11"/>
      <c r="R718" s="11"/>
      <c r="S718" s="15">
        <f t="shared" si="57"/>
        <v>0</v>
      </c>
      <c r="T718" s="16">
        <v>5</v>
      </c>
      <c r="U718" s="17">
        <v>170.08</v>
      </c>
      <c r="V718" s="18">
        <v>0</v>
      </c>
      <c r="W718" s="19">
        <v>0</v>
      </c>
      <c r="X718" s="20">
        <f t="shared" si="58"/>
        <v>5</v>
      </c>
      <c r="Y718" s="21">
        <f t="shared" si="59"/>
        <v>850.40000000000009</v>
      </c>
      <c r="Z718" s="15">
        <f t="shared" si="60"/>
        <v>850.40000000000009</v>
      </c>
      <c r="AA718" s="22"/>
    </row>
    <row r="719" spans="1:27" s="26" customFormat="1" x14ac:dyDescent="0.2">
      <c r="A719" s="13" t="s">
        <v>81</v>
      </c>
      <c r="B719" s="13" t="s">
        <v>81</v>
      </c>
      <c r="C719" s="8" t="s">
        <v>114</v>
      </c>
      <c r="D719" s="7">
        <v>10228</v>
      </c>
      <c r="E719" s="30" t="s">
        <v>1</v>
      </c>
      <c r="F719" s="9"/>
      <c r="G719" s="10"/>
      <c r="H719" s="11" t="s">
        <v>31</v>
      </c>
      <c r="I719" s="11" t="s">
        <v>30</v>
      </c>
      <c r="J719" s="8" t="s">
        <v>1460</v>
      </c>
      <c r="K719" s="11" t="s">
        <v>30</v>
      </c>
      <c r="L719" s="14"/>
      <c r="M719" s="36">
        <v>46118.333333333336</v>
      </c>
      <c r="N719" s="36">
        <v>46122.708333333336</v>
      </c>
      <c r="O719" s="11"/>
      <c r="P719" s="11"/>
      <c r="Q719" s="11"/>
      <c r="R719" s="11"/>
      <c r="S719" s="15">
        <f t="shared" si="57"/>
        <v>0</v>
      </c>
      <c r="T719" s="16">
        <v>4</v>
      </c>
      <c r="U719" s="17">
        <v>195.11</v>
      </c>
      <c r="V719" s="18">
        <v>1</v>
      </c>
      <c r="W719" s="19">
        <v>70.099999999999994</v>
      </c>
      <c r="X719" s="20">
        <f t="shared" si="58"/>
        <v>5</v>
      </c>
      <c r="Y719" s="21">
        <f t="shared" si="59"/>
        <v>850.54000000000008</v>
      </c>
      <c r="Z719" s="15">
        <f t="shared" si="60"/>
        <v>850.54000000000008</v>
      </c>
      <c r="AA719" s="22"/>
    </row>
    <row r="720" spans="1:27" s="26" customFormat="1" x14ac:dyDescent="0.2">
      <c r="A720" s="13" t="s">
        <v>81</v>
      </c>
      <c r="B720" s="13" t="s">
        <v>81</v>
      </c>
      <c r="C720" s="8" t="s">
        <v>257</v>
      </c>
      <c r="D720" s="7">
        <v>10578</v>
      </c>
      <c r="E720" s="30" t="s">
        <v>1</v>
      </c>
      <c r="F720" s="9"/>
      <c r="G720" s="10"/>
      <c r="H720" s="11" t="s">
        <v>31</v>
      </c>
      <c r="I720" s="11" t="s">
        <v>30</v>
      </c>
      <c r="J720" s="8" t="s">
        <v>1461</v>
      </c>
      <c r="K720" s="11" t="s">
        <v>30</v>
      </c>
      <c r="L720" s="14"/>
      <c r="M720" s="36">
        <v>46104.333333333336</v>
      </c>
      <c r="N720" s="36">
        <v>46108.75</v>
      </c>
      <c r="O720" s="11"/>
      <c r="P720" s="11"/>
      <c r="Q720" s="11"/>
      <c r="R720" s="11"/>
      <c r="S720" s="15">
        <f t="shared" si="57"/>
        <v>0</v>
      </c>
      <c r="T720" s="16">
        <v>4</v>
      </c>
      <c r="U720" s="17">
        <v>195.11</v>
      </c>
      <c r="V720" s="18">
        <v>1</v>
      </c>
      <c r="W720" s="19">
        <v>70.099999999999994</v>
      </c>
      <c r="X720" s="20">
        <f t="shared" si="58"/>
        <v>5</v>
      </c>
      <c r="Y720" s="21">
        <f t="shared" si="59"/>
        <v>850.54000000000008</v>
      </c>
      <c r="Z720" s="15">
        <f t="shared" si="60"/>
        <v>850.54000000000008</v>
      </c>
      <c r="AA720" s="22"/>
    </row>
    <row r="721" spans="1:27" s="26" customFormat="1" x14ac:dyDescent="0.2">
      <c r="A721" s="13" t="s">
        <v>81</v>
      </c>
      <c r="B721" s="13" t="s">
        <v>81</v>
      </c>
      <c r="C721" s="8" t="s">
        <v>227</v>
      </c>
      <c r="D721" s="7">
        <v>8526</v>
      </c>
      <c r="E721" s="30" t="s">
        <v>1</v>
      </c>
      <c r="F721" s="9"/>
      <c r="G721" s="10"/>
      <c r="H721" s="11" t="s">
        <v>31</v>
      </c>
      <c r="I721" s="11" t="s">
        <v>30</v>
      </c>
      <c r="J721" s="8" t="s">
        <v>1462</v>
      </c>
      <c r="K721" s="11" t="s">
        <v>30</v>
      </c>
      <c r="L721" s="14"/>
      <c r="M721" s="36">
        <v>46104.366666666669</v>
      </c>
      <c r="N721" s="36">
        <v>46108.625</v>
      </c>
      <c r="O721" s="11"/>
      <c r="P721" s="11"/>
      <c r="Q721" s="11"/>
      <c r="R721" s="11"/>
      <c r="S721" s="15">
        <f t="shared" si="57"/>
        <v>0</v>
      </c>
      <c r="T721" s="16">
        <v>4</v>
      </c>
      <c r="U721" s="17">
        <v>195.11</v>
      </c>
      <c r="V721" s="18">
        <v>1</v>
      </c>
      <c r="W721" s="19">
        <v>70.099999999999994</v>
      </c>
      <c r="X721" s="20">
        <f t="shared" si="58"/>
        <v>5</v>
      </c>
      <c r="Y721" s="21">
        <f t="shared" si="59"/>
        <v>850.54000000000008</v>
      </c>
      <c r="Z721" s="15">
        <f t="shared" si="60"/>
        <v>850.54000000000008</v>
      </c>
      <c r="AA721" s="22"/>
    </row>
    <row r="722" spans="1:27" s="26" customFormat="1" x14ac:dyDescent="0.2">
      <c r="A722" s="13" t="s">
        <v>81</v>
      </c>
      <c r="B722" s="13" t="s">
        <v>81</v>
      </c>
      <c r="C722" s="8" t="s">
        <v>131</v>
      </c>
      <c r="D722" s="7">
        <v>10150</v>
      </c>
      <c r="E722" s="30" t="s">
        <v>1</v>
      </c>
      <c r="F722" s="9"/>
      <c r="G722" s="10"/>
      <c r="H722" s="11" t="s">
        <v>31</v>
      </c>
      <c r="I722" s="11" t="s">
        <v>30</v>
      </c>
      <c r="J722" s="8" t="s">
        <v>1463</v>
      </c>
      <c r="K722" s="11" t="s">
        <v>30</v>
      </c>
      <c r="L722" s="14"/>
      <c r="M722" s="36">
        <v>46111.291666666664</v>
      </c>
      <c r="N722" s="36">
        <v>46115.75</v>
      </c>
      <c r="O722" s="11"/>
      <c r="P722" s="11"/>
      <c r="Q722" s="11"/>
      <c r="R722" s="11"/>
      <c r="S722" s="15">
        <f t="shared" si="57"/>
        <v>0</v>
      </c>
      <c r="T722" s="16">
        <v>4</v>
      </c>
      <c r="U722" s="17">
        <v>195.11</v>
      </c>
      <c r="V722" s="18">
        <v>1</v>
      </c>
      <c r="W722" s="19">
        <v>70.099999999999994</v>
      </c>
      <c r="X722" s="20">
        <f t="shared" si="58"/>
        <v>5</v>
      </c>
      <c r="Y722" s="21">
        <f t="shared" si="59"/>
        <v>850.54000000000008</v>
      </c>
      <c r="Z722" s="15">
        <f t="shared" si="60"/>
        <v>850.54000000000008</v>
      </c>
      <c r="AA722" s="22"/>
    </row>
    <row r="723" spans="1:27" s="26" customFormat="1" x14ac:dyDescent="0.2">
      <c r="A723" s="13" t="s">
        <v>81</v>
      </c>
      <c r="B723" s="13" t="s">
        <v>81</v>
      </c>
      <c r="C723" s="8" t="s">
        <v>152</v>
      </c>
      <c r="D723" s="7">
        <v>9725</v>
      </c>
      <c r="E723" s="30" t="s">
        <v>1</v>
      </c>
      <c r="F723" s="9"/>
      <c r="G723" s="10"/>
      <c r="H723" s="11" t="s">
        <v>31</v>
      </c>
      <c r="I723" s="11" t="s">
        <v>30</v>
      </c>
      <c r="J723" s="8" t="s">
        <v>1464</v>
      </c>
      <c r="K723" s="11" t="s">
        <v>30</v>
      </c>
      <c r="L723" s="14"/>
      <c r="M723" s="36">
        <v>46118.320833333331</v>
      </c>
      <c r="N723" s="36">
        <v>46122.708333333336</v>
      </c>
      <c r="O723" s="11"/>
      <c r="P723" s="11"/>
      <c r="Q723" s="11"/>
      <c r="R723" s="11"/>
      <c r="S723" s="15">
        <f t="shared" si="57"/>
        <v>0</v>
      </c>
      <c r="T723" s="16">
        <v>4</v>
      </c>
      <c r="U723" s="17">
        <v>195.11</v>
      </c>
      <c r="V723" s="18">
        <v>1</v>
      </c>
      <c r="W723" s="19">
        <v>70.099999999999994</v>
      </c>
      <c r="X723" s="20">
        <f t="shared" si="58"/>
        <v>5</v>
      </c>
      <c r="Y723" s="21">
        <f t="shared" si="59"/>
        <v>850.54000000000008</v>
      </c>
      <c r="Z723" s="15">
        <f t="shared" si="60"/>
        <v>850.54000000000008</v>
      </c>
      <c r="AA723" s="22"/>
    </row>
    <row r="724" spans="1:27" s="26" customFormat="1" x14ac:dyDescent="0.2">
      <c r="A724" s="13" t="s">
        <v>81</v>
      </c>
      <c r="B724" s="13" t="s">
        <v>81</v>
      </c>
      <c r="C724" s="8" t="s">
        <v>291</v>
      </c>
      <c r="D724" s="7">
        <v>11327</v>
      </c>
      <c r="E724" s="30" t="s">
        <v>2</v>
      </c>
      <c r="F724" s="9"/>
      <c r="G724" s="10"/>
      <c r="H724" s="11" t="s">
        <v>31</v>
      </c>
      <c r="I724" s="11" t="s">
        <v>30</v>
      </c>
      <c r="J724" s="8" t="s">
        <v>1465</v>
      </c>
      <c r="K724" s="11" t="s">
        <v>30</v>
      </c>
      <c r="L724" s="14"/>
      <c r="M724" s="36">
        <v>46126.305555555555</v>
      </c>
      <c r="N724" s="36">
        <v>46130.890972222223</v>
      </c>
      <c r="O724" s="11"/>
      <c r="P724" s="11"/>
      <c r="Q724" s="11"/>
      <c r="R724" s="11"/>
      <c r="S724" s="15">
        <f t="shared" si="57"/>
        <v>0</v>
      </c>
      <c r="T724" s="16">
        <v>4</v>
      </c>
      <c r="U724" s="17">
        <v>195.11</v>
      </c>
      <c r="V724" s="18">
        <v>1</v>
      </c>
      <c r="W724" s="19">
        <v>70.099999999999994</v>
      </c>
      <c r="X724" s="20">
        <f t="shared" si="58"/>
        <v>5</v>
      </c>
      <c r="Y724" s="21">
        <f t="shared" si="59"/>
        <v>850.54000000000008</v>
      </c>
      <c r="Z724" s="15">
        <f t="shared" si="60"/>
        <v>850.54000000000008</v>
      </c>
      <c r="AA724" s="22"/>
    </row>
    <row r="725" spans="1:27" s="26" customFormat="1" x14ac:dyDescent="0.2">
      <c r="A725" s="13" t="s">
        <v>81</v>
      </c>
      <c r="B725" s="13" t="s">
        <v>81</v>
      </c>
      <c r="C725" s="8" t="s">
        <v>227</v>
      </c>
      <c r="D725" s="7">
        <v>8526</v>
      </c>
      <c r="E725" s="30" t="s">
        <v>1</v>
      </c>
      <c r="F725" s="9"/>
      <c r="G725" s="10"/>
      <c r="H725" s="11" t="s">
        <v>31</v>
      </c>
      <c r="I725" s="11" t="s">
        <v>30</v>
      </c>
      <c r="J725" s="8" t="s">
        <v>1466</v>
      </c>
      <c r="K725" s="11" t="s">
        <v>30</v>
      </c>
      <c r="L725" s="14"/>
      <c r="M725" s="36">
        <v>46118.386111111111</v>
      </c>
      <c r="N725" s="36">
        <v>46122.666666666664</v>
      </c>
      <c r="O725" s="11"/>
      <c r="P725" s="11"/>
      <c r="Q725" s="11"/>
      <c r="R725" s="11"/>
      <c r="S725" s="15">
        <f t="shared" si="57"/>
        <v>0</v>
      </c>
      <c r="T725" s="16">
        <v>4</v>
      </c>
      <c r="U725" s="17">
        <v>195.11</v>
      </c>
      <c r="V725" s="18">
        <v>1</v>
      </c>
      <c r="W725" s="19">
        <v>70.099999999999994</v>
      </c>
      <c r="X725" s="20">
        <f t="shared" si="58"/>
        <v>5</v>
      </c>
      <c r="Y725" s="21">
        <f t="shared" si="59"/>
        <v>850.54000000000008</v>
      </c>
      <c r="Z725" s="15">
        <f t="shared" si="60"/>
        <v>850.54000000000008</v>
      </c>
      <c r="AA725" s="22"/>
    </row>
    <row r="726" spans="1:27" s="26" customFormat="1" x14ac:dyDescent="0.2">
      <c r="A726" s="13" t="s">
        <v>81</v>
      </c>
      <c r="B726" s="13" t="s">
        <v>81</v>
      </c>
      <c r="C726" s="8" t="s">
        <v>131</v>
      </c>
      <c r="D726" s="7">
        <v>10150</v>
      </c>
      <c r="E726" s="30" t="s">
        <v>1</v>
      </c>
      <c r="F726" s="9"/>
      <c r="G726" s="10"/>
      <c r="H726" s="11" t="s">
        <v>31</v>
      </c>
      <c r="I726" s="11" t="s">
        <v>30</v>
      </c>
      <c r="J726" s="8" t="s">
        <v>1467</v>
      </c>
      <c r="K726" s="11" t="s">
        <v>30</v>
      </c>
      <c r="L726" s="14"/>
      <c r="M726" s="36">
        <v>46125.291666666664</v>
      </c>
      <c r="N726" s="36">
        <v>46129.75</v>
      </c>
      <c r="O726" s="11"/>
      <c r="P726" s="11"/>
      <c r="Q726" s="11"/>
      <c r="R726" s="11"/>
      <c r="S726" s="15">
        <f t="shared" si="57"/>
        <v>0</v>
      </c>
      <c r="T726" s="16">
        <v>4</v>
      </c>
      <c r="U726" s="17">
        <v>195.11</v>
      </c>
      <c r="V726" s="18">
        <v>1</v>
      </c>
      <c r="W726" s="19">
        <v>70.099999999999994</v>
      </c>
      <c r="X726" s="20">
        <f t="shared" si="58"/>
        <v>5</v>
      </c>
      <c r="Y726" s="21">
        <f t="shared" si="59"/>
        <v>850.54000000000008</v>
      </c>
      <c r="Z726" s="15">
        <f t="shared" si="60"/>
        <v>850.54000000000008</v>
      </c>
      <c r="AA726" s="22"/>
    </row>
    <row r="727" spans="1:27" s="26" customFormat="1" x14ac:dyDescent="0.2">
      <c r="A727" s="13" t="s">
        <v>81</v>
      </c>
      <c r="B727" s="13" t="s">
        <v>81</v>
      </c>
      <c r="C727" s="8" t="s">
        <v>1073</v>
      </c>
      <c r="D727" s="7">
        <v>10319</v>
      </c>
      <c r="E727" s="30" t="s">
        <v>1</v>
      </c>
      <c r="F727" s="9"/>
      <c r="G727" s="10"/>
      <c r="H727" s="11" t="s">
        <v>31</v>
      </c>
      <c r="I727" s="11" t="s">
        <v>30</v>
      </c>
      <c r="J727" s="8" t="s">
        <v>1468</v>
      </c>
      <c r="K727" s="11" t="s">
        <v>30</v>
      </c>
      <c r="L727" s="14"/>
      <c r="M727" s="36">
        <v>46118.25</v>
      </c>
      <c r="N727" s="36">
        <v>46122.909722222219</v>
      </c>
      <c r="O727" s="11"/>
      <c r="P727" s="11"/>
      <c r="Q727" s="11"/>
      <c r="R727" s="11"/>
      <c r="S727" s="15">
        <f t="shared" si="57"/>
        <v>0</v>
      </c>
      <c r="T727" s="16">
        <v>4</v>
      </c>
      <c r="U727" s="17">
        <v>195.11</v>
      </c>
      <c r="V727" s="18">
        <v>1</v>
      </c>
      <c r="W727" s="19">
        <v>70.099999999999994</v>
      </c>
      <c r="X727" s="20">
        <f t="shared" si="58"/>
        <v>5</v>
      </c>
      <c r="Y727" s="21">
        <f t="shared" si="59"/>
        <v>850.54000000000008</v>
      </c>
      <c r="Z727" s="15">
        <f t="shared" si="60"/>
        <v>850.54000000000008</v>
      </c>
      <c r="AA727" s="22"/>
    </row>
    <row r="728" spans="1:27" s="26" customFormat="1" x14ac:dyDescent="0.2">
      <c r="A728" s="13" t="s">
        <v>81</v>
      </c>
      <c r="B728" s="13" t="s">
        <v>81</v>
      </c>
      <c r="C728" s="8" t="s">
        <v>1048</v>
      </c>
      <c r="D728" s="7">
        <v>10358</v>
      </c>
      <c r="E728" s="30" t="s">
        <v>1</v>
      </c>
      <c r="F728" s="9"/>
      <c r="G728" s="10"/>
      <c r="H728" s="11" t="s">
        <v>31</v>
      </c>
      <c r="I728" s="11" t="s">
        <v>30</v>
      </c>
      <c r="J728" s="8" t="s">
        <v>1469</v>
      </c>
      <c r="K728" s="11" t="s">
        <v>30</v>
      </c>
      <c r="L728" s="14"/>
      <c r="M728" s="36">
        <v>46104.270833333336</v>
      </c>
      <c r="N728" s="36">
        <v>46108.708333333336</v>
      </c>
      <c r="O728" s="11"/>
      <c r="P728" s="11"/>
      <c r="Q728" s="11"/>
      <c r="R728" s="11"/>
      <c r="S728" s="15">
        <f t="shared" si="57"/>
        <v>0</v>
      </c>
      <c r="T728" s="16">
        <v>4</v>
      </c>
      <c r="U728" s="17">
        <v>195.11</v>
      </c>
      <c r="V728" s="18">
        <v>1</v>
      </c>
      <c r="W728" s="19">
        <v>70.099999999999994</v>
      </c>
      <c r="X728" s="20">
        <f t="shared" si="58"/>
        <v>5</v>
      </c>
      <c r="Y728" s="21">
        <f t="shared" si="59"/>
        <v>850.54000000000008</v>
      </c>
      <c r="Z728" s="15">
        <f t="shared" si="60"/>
        <v>850.54000000000008</v>
      </c>
      <c r="AA728" s="22"/>
    </row>
    <row r="729" spans="1:27" s="26" customFormat="1" x14ac:dyDescent="0.2">
      <c r="A729" s="13" t="s">
        <v>81</v>
      </c>
      <c r="B729" s="13" t="s">
        <v>81</v>
      </c>
      <c r="C729" s="8" t="s">
        <v>154</v>
      </c>
      <c r="D729" s="7">
        <v>8486</v>
      </c>
      <c r="E729" s="30" t="s">
        <v>1</v>
      </c>
      <c r="F729" s="9"/>
      <c r="G729" s="10"/>
      <c r="H729" s="11" t="s">
        <v>31</v>
      </c>
      <c r="I729" s="11" t="s">
        <v>30</v>
      </c>
      <c r="J729" s="8" t="s">
        <v>1470</v>
      </c>
      <c r="K729" s="11" t="s">
        <v>30</v>
      </c>
      <c r="L729" s="14"/>
      <c r="M729" s="36">
        <v>46104.291666666664</v>
      </c>
      <c r="N729" s="36">
        <v>46108.75</v>
      </c>
      <c r="O729" s="11"/>
      <c r="P729" s="11"/>
      <c r="Q729" s="11"/>
      <c r="R729" s="11"/>
      <c r="S729" s="15">
        <f t="shared" si="57"/>
        <v>0</v>
      </c>
      <c r="T729" s="16">
        <v>4</v>
      </c>
      <c r="U729" s="17">
        <v>195.11</v>
      </c>
      <c r="V729" s="18">
        <v>1</v>
      </c>
      <c r="W729" s="19">
        <v>70.099999999999994</v>
      </c>
      <c r="X729" s="20">
        <f t="shared" si="58"/>
        <v>5</v>
      </c>
      <c r="Y729" s="21">
        <f t="shared" si="59"/>
        <v>850.54000000000008</v>
      </c>
      <c r="Z729" s="15">
        <f t="shared" si="60"/>
        <v>850.54000000000008</v>
      </c>
      <c r="AA729" s="22"/>
    </row>
    <row r="730" spans="1:27" s="26" customFormat="1" x14ac:dyDescent="0.2">
      <c r="A730" s="13" t="s">
        <v>81</v>
      </c>
      <c r="B730" s="13" t="s">
        <v>81</v>
      </c>
      <c r="C730" s="8" t="s">
        <v>20</v>
      </c>
      <c r="D730" s="7">
        <v>11141</v>
      </c>
      <c r="E730" s="30" t="s">
        <v>2</v>
      </c>
      <c r="F730" s="9"/>
      <c r="G730" s="10"/>
      <c r="H730" s="11" t="s">
        <v>31</v>
      </c>
      <c r="I730" s="11" t="s">
        <v>30</v>
      </c>
      <c r="J730" s="8" t="s">
        <v>336</v>
      </c>
      <c r="K730" s="11" t="s">
        <v>30</v>
      </c>
      <c r="L730" s="14"/>
      <c r="M730" s="36">
        <v>46118.329861111109</v>
      </c>
      <c r="N730" s="36">
        <v>46123.853472222225</v>
      </c>
      <c r="O730" s="11"/>
      <c r="P730" s="11"/>
      <c r="Q730" s="11"/>
      <c r="R730" s="11"/>
      <c r="S730" s="15">
        <f t="shared" si="57"/>
        <v>0</v>
      </c>
      <c r="T730" s="16">
        <v>5</v>
      </c>
      <c r="U730" s="17">
        <v>170.08</v>
      </c>
      <c r="V730" s="18">
        <v>1</v>
      </c>
      <c r="W730" s="19">
        <v>70.099999999999994</v>
      </c>
      <c r="X730" s="20">
        <f t="shared" si="58"/>
        <v>6</v>
      </c>
      <c r="Y730" s="21">
        <f t="shared" si="59"/>
        <v>920.50000000000011</v>
      </c>
      <c r="Z730" s="15">
        <f t="shared" si="60"/>
        <v>920.50000000000011</v>
      </c>
      <c r="AA730" s="22"/>
    </row>
    <row r="731" spans="1:27" s="26" customFormat="1" x14ac:dyDescent="0.2">
      <c r="A731" s="13" t="s">
        <v>81</v>
      </c>
      <c r="B731" s="13" t="s">
        <v>81</v>
      </c>
      <c r="C731" s="8" t="s">
        <v>1074</v>
      </c>
      <c r="D731" s="7">
        <v>10668</v>
      </c>
      <c r="E731" s="30" t="s">
        <v>1</v>
      </c>
      <c r="F731" s="9"/>
      <c r="G731" s="10"/>
      <c r="H731" s="11" t="s">
        <v>31</v>
      </c>
      <c r="I731" s="11" t="s">
        <v>30</v>
      </c>
      <c r="J731" s="8" t="s">
        <v>289</v>
      </c>
      <c r="K731" s="11" t="s">
        <v>30</v>
      </c>
      <c r="L731" s="14"/>
      <c r="M731" s="36">
        <v>46111.5</v>
      </c>
      <c r="N731" s="36">
        <v>46114.083333333336</v>
      </c>
      <c r="O731" s="11"/>
      <c r="P731" s="11"/>
      <c r="Q731" s="11"/>
      <c r="R731" s="11"/>
      <c r="S731" s="15">
        <f t="shared" si="57"/>
        <v>0</v>
      </c>
      <c r="T731" s="16">
        <v>2</v>
      </c>
      <c r="U731" s="17">
        <v>414.02</v>
      </c>
      <c r="V731" s="18">
        <v>1</v>
      </c>
      <c r="W731" s="19">
        <v>140.22999999999999</v>
      </c>
      <c r="X731" s="20">
        <f t="shared" si="58"/>
        <v>3</v>
      </c>
      <c r="Y731" s="21">
        <f t="shared" si="59"/>
        <v>968.27</v>
      </c>
      <c r="Z731" s="15">
        <f t="shared" si="60"/>
        <v>968.27</v>
      </c>
      <c r="AA731" s="22"/>
    </row>
    <row r="732" spans="1:27" s="26" customFormat="1" x14ac:dyDescent="0.2">
      <c r="A732" s="13" t="s">
        <v>81</v>
      </c>
      <c r="B732" s="13" t="s">
        <v>81</v>
      </c>
      <c r="C732" s="8" t="s">
        <v>5</v>
      </c>
      <c r="D732" s="7">
        <v>9057</v>
      </c>
      <c r="E732" s="30" t="s">
        <v>1</v>
      </c>
      <c r="F732" s="9"/>
      <c r="G732" s="10"/>
      <c r="H732" s="11" t="s">
        <v>31</v>
      </c>
      <c r="I732" s="11" t="s">
        <v>30</v>
      </c>
      <c r="J732" s="8" t="s">
        <v>1471</v>
      </c>
      <c r="K732" s="11" t="s">
        <v>30</v>
      </c>
      <c r="L732" s="14"/>
      <c r="M732" s="36">
        <v>46104.25</v>
      </c>
      <c r="N732" s="36">
        <v>46108.9375</v>
      </c>
      <c r="O732" s="11"/>
      <c r="P732" s="11"/>
      <c r="Q732" s="11"/>
      <c r="R732" s="11"/>
      <c r="S732" s="15">
        <f t="shared" si="57"/>
        <v>0</v>
      </c>
      <c r="T732" s="16">
        <v>2</v>
      </c>
      <c r="U732" s="17">
        <v>414.02</v>
      </c>
      <c r="V732" s="18">
        <v>1</v>
      </c>
      <c r="W732" s="19">
        <v>147.51</v>
      </c>
      <c r="X732" s="20">
        <f t="shared" si="58"/>
        <v>3</v>
      </c>
      <c r="Y732" s="21">
        <f t="shared" si="59"/>
        <v>975.55</v>
      </c>
      <c r="Z732" s="15">
        <f t="shared" si="60"/>
        <v>975.55</v>
      </c>
      <c r="AA732" s="22"/>
    </row>
    <row r="733" spans="1:27" s="26" customFormat="1" x14ac:dyDescent="0.2">
      <c r="A733" s="13" t="s">
        <v>81</v>
      </c>
      <c r="B733" s="13" t="s">
        <v>81</v>
      </c>
      <c r="C733" s="8" t="s">
        <v>260</v>
      </c>
      <c r="D733" s="7">
        <v>5188</v>
      </c>
      <c r="E733" s="30" t="s">
        <v>2</v>
      </c>
      <c r="F733" s="9"/>
      <c r="G733" s="10"/>
      <c r="H733" s="11" t="s">
        <v>31</v>
      </c>
      <c r="I733" s="11" t="s">
        <v>30</v>
      </c>
      <c r="J733" s="8" t="s">
        <v>1472</v>
      </c>
      <c r="K733" s="11" t="s">
        <v>30</v>
      </c>
      <c r="L733" s="14"/>
      <c r="M733" s="36">
        <v>46104.423611111109</v>
      </c>
      <c r="N733" s="36">
        <v>46110.645833333336</v>
      </c>
      <c r="O733" s="11"/>
      <c r="P733" s="11"/>
      <c r="Q733" s="11"/>
      <c r="R733" s="11"/>
      <c r="S733" s="15">
        <f t="shared" si="57"/>
        <v>0</v>
      </c>
      <c r="T733" s="16">
        <v>6</v>
      </c>
      <c r="U733" s="17">
        <v>170.08</v>
      </c>
      <c r="V733" s="18">
        <v>0</v>
      </c>
      <c r="W733" s="19">
        <v>0</v>
      </c>
      <c r="X733" s="20">
        <f t="shared" si="58"/>
        <v>6</v>
      </c>
      <c r="Y733" s="21">
        <f t="shared" si="59"/>
        <v>1020.48</v>
      </c>
      <c r="Z733" s="15">
        <f t="shared" si="60"/>
        <v>1020.48</v>
      </c>
      <c r="AA733" s="22"/>
    </row>
    <row r="734" spans="1:27" s="26" customFormat="1" x14ac:dyDescent="0.2">
      <c r="A734" s="13" t="s">
        <v>81</v>
      </c>
      <c r="B734" s="13" t="s">
        <v>81</v>
      </c>
      <c r="C734" s="8" t="s">
        <v>257</v>
      </c>
      <c r="D734" s="7">
        <v>10578</v>
      </c>
      <c r="E734" s="30" t="s">
        <v>1</v>
      </c>
      <c r="F734" s="9"/>
      <c r="G734" s="10"/>
      <c r="H734" s="11" t="s">
        <v>31</v>
      </c>
      <c r="I734" s="11" t="s">
        <v>30</v>
      </c>
      <c r="J734" s="8" t="s">
        <v>1473</v>
      </c>
      <c r="K734" s="11" t="s">
        <v>30</v>
      </c>
      <c r="L734" s="14"/>
      <c r="M734" s="36">
        <v>46125.5</v>
      </c>
      <c r="N734" s="36">
        <v>46130.833333333336</v>
      </c>
      <c r="O734" s="11"/>
      <c r="P734" s="11"/>
      <c r="Q734" s="11"/>
      <c r="R734" s="11"/>
      <c r="S734" s="15">
        <f t="shared" si="57"/>
        <v>0</v>
      </c>
      <c r="T734" s="16">
        <v>5</v>
      </c>
      <c r="U734" s="17">
        <v>195.11</v>
      </c>
      <c r="V734" s="18">
        <v>1</v>
      </c>
      <c r="W734" s="19">
        <v>70.099999999999994</v>
      </c>
      <c r="X734" s="20">
        <f t="shared" si="58"/>
        <v>6</v>
      </c>
      <c r="Y734" s="21">
        <f t="shared" si="59"/>
        <v>1045.6500000000001</v>
      </c>
      <c r="Z734" s="15">
        <f t="shared" si="60"/>
        <v>1045.6500000000001</v>
      </c>
      <c r="AA734" s="22"/>
    </row>
    <row r="735" spans="1:27" s="26" customFormat="1" x14ac:dyDescent="0.2">
      <c r="A735" s="13" t="s">
        <v>81</v>
      </c>
      <c r="B735" s="13" t="s">
        <v>81</v>
      </c>
      <c r="C735" s="8" t="s">
        <v>257</v>
      </c>
      <c r="D735" s="7">
        <v>10578</v>
      </c>
      <c r="E735" s="30" t="s">
        <v>1</v>
      </c>
      <c r="F735" s="9"/>
      <c r="G735" s="10"/>
      <c r="H735" s="11" t="s">
        <v>31</v>
      </c>
      <c r="I735" s="11" t="s">
        <v>30</v>
      </c>
      <c r="J735" s="8" t="s">
        <v>1474</v>
      </c>
      <c r="K735" s="11" t="s">
        <v>30</v>
      </c>
      <c r="L735" s="14"/>
      <c r="M735" s="36">
        <v>46118.333333333336</v>
      </c>
      <c r="N735" s="36">
        <v>46123.979166666664</v>
      </c>
      <c r="O735" s="11"/>
      <c r="P735" s="11"/>
      <c r="Q735" s="11"/>
      <c r="R735" s="11"/>
      <c r="S735" s="15">
        <f t="shared" si="57"/>
        <v>0</v>
      </c>
      <c r="T735" s="16">
        <v>5</v>
      </c>
      <c r="U735" s="17">
        <v>195.11</v>
      </c>
      <c r="V735" s="18">
        <v>1</v>
      </c>
      <c r="W735" s="19">
        <v>70.099999999999994</v>
      </c>
      <c r="X735" s="20">
        <f t="shared" si="58"/>
        <v>6</v>
      </c>
      <c r="Y735" s="21">
        <f t="shared" si="59"/>
        <v>1045.6500000000001</v>
      </c>
      <c r="Z735" s="15">
        <f t="shared" si="60"/>
        <v>1045.6500000000001</v>
      </c>
      <c r="AA735" s="22"/>
    </row>
    <row r="736" spans="1:27" s="26" customFormat="1" x14ac:dyDescent="0.2">
      <c r="A736" s="13" t="s">
        <v>81</v>
      </c>
      <c r="B736" s="13" t="s">
        <v>81</v>
      </c>
      <c r="C736" s="8" t="s">
        <v>131</v>
      </c>
      <c r="D736" s="7">
        <v>10150</v>
      </c>
      <c r="E736" s="30" t="s">
        <v>1</v>
      </c>
      <c r="F736" s="9"/>
      <c r="G736" s="10"/>
      <c r="H736" s="11" t="s">
        <v>31</v>
      </c>
      <c r="I736" s="11" t="s">
        <v>30</v>
      </c>
      <c r="J736" s="8" t="s">
        <v>1475</v>
      </c>
      <c r="K736" s="11" t="s">
        <v>30</v>
      </c>
      <c r="L736" s="14"/>
      <c r="M736" s="36">
        <v>46118.333333333336</v>
      </c>
      <c r="N736" s="36">
        <v>46123.729166666664</v>
      </c>
      <c r="O736" s="11"/>
      <c r="P736" s="11"/>
      <c r="Q736" s="11"/>
      <c r="R736" s="11"/>
      <c r="S736" s="15">
        <f t="shared" si="57"/>
        <v>0</v>
      </c>
      <c r="T736" s="16">
        <v>5</v>
      </c>
      <c r="U736" s="17">
        <v>195.11</v>
      </c>
      <c r="V736" s="18">
        <v>1</v>
      </c>
      <c r="W736" s="19">
        <v>70.099999999999994</v>
      </c>
      <c r="X736" s="20">
        <f t="shared" si="58"/>
        <v>6</v>
      </c>
      <c r="Y736" s="21">
        <f t="shared" si="59"/>
        <v>1045.6500000000001</v>
      </c>
      <c r="Z736" s="15">
        <f t="shared" si="60"/>
        <v>1045.6500000000001</v>
      </c>
      <c r="AA736" s="22"/>
    </row>
    <row r="737" spans="1:27" s="26" customFormat="1" x14ac:dyDescent="0.2">
      <c r="A737" s="13" t="s">
        <v>81</v>
      </c>
      <c r="B737" s="13" t="s">
        <v>81</v>
      </c>
      <c r="C737" s="8" t="s">
        <v>1031</v>
      </c>
      <c r="D737" s="7">
        <v>80045</v>
      </c>
      <c r="E737" s="30" t="s">
        <v>185</v>
      </c>
      <c r="F737" s="9"/>
      <c r="G737" s="10"/>
      <c r="H737" s="11" t="s">
        <v>31</v>
      </c>
      <c r="I737" s="11" t="s">
        <v>30</v>
      </c>
      <c r="J737" s="8" t="s">
        <v>1476</v>
      </c>
      <c r="K737" s="11" t="s">
        <v>30</v>
      </c>
      <c r="L737" s="14"/>
      <c r="M737" s="36">
        <v>46111.541666666664</v>
      </c>
      <c r="N737" s="36">
        <v>46112.819444444445</v>
      </c>
      <c r="O737" s="11"/>
      <c r="P737" s="11"/>
      <c r="Q737" s="11"/>
      <c r="R737" s="11"/>
      <c r="S737" s="15">
        <f t="shared" si="57"/>
        <v>0</v>
      </c>
      <c r="T737" s="16">
        <v>5</v>
      </c>
      <c r="U737" s="17">
        <v>195.11</v>
      </c>
      <c r="V737" s="18">
        <v>1</v>
      </c>
      <c r="W737" s="19">
        <v>137.55000000000001</v>
      </c>
      <c r="X737" s="20">
        <f t="shared" si="58"/>
        <v>6</v>
      </c>
      <c r="Y737" s="21">
        <f t="shared" si="59"/>
        <v>1113.1000000000001</v>
      </c>
      <c r="Z737" s="15">
        <f t="shared" si="60"/>
        <v>1113.1000000000001</v>
      </c>
      <c r="AA737" s="22"/>
    </row>
    <row r="738" spans="1:27" s="26" customFormat="1" x14ac:dyDescent="0.2">
      <c r="A738" s="13" t="s">
        <v>81</v>
      </c>
      <c r="B738" s="13" t="s">
        <v>81</v>
      </c>
      <c r="C738" s="8" t="s">
        <v>691</v>
      </c>
      <c r="D738" s="7">
        <v>9773</v>
      </c>
      <c r="E738" s="30" t="s">
        <v>185</v>
      </c>
      <c r="F738" s="9"/>
      <c r="G738" s="10"/>
      <c r="H738" s="11" t="s">
        <v>31</v>
      </c>
      <c r="I738" s="11" t="s">
        <v>30</v>
      </c>
      <c r="J738" s="8" t="s">
        <v>1470</v>
      </c>
      <c r="K738" s="11" t="s">
        <v>30</v>
      </c>
      <c r="L738" s="14"/>
      <c r="M738" s="36">
        <v>46120.270833333336</v>
      </c>
      <c r="N738" s="36">
        <v>46121.5</v>
      </c>
      <c r="O738" s="11"/>
      <c r="P738" s="11"/>
      <c r="Q738" s="11"/>
      <c r="R738" s="11"/>
      <c r="S738" s="15">
        <f t="shared" si="57"/>
        <v>0</v>
      </c>
      <c r="T738" s="16">
        <v>6</v>
      </c>
      <c r="U738" s="17">
        <v>195.11</v>
      </c>
      <c r="V738" s="18">
        <v>1</v>
      </c>
      <c r="W738" s="19">
        <v>48.02</v>
      </c>
      <c r="X738" s="20">
        <f t="shared" si="58"/>
        <v>7</v>
      </c>
      <c r="Y738" s="21">
        <f t="shared" si="59"/>
        <v>1218.68</v>
      </c>
      <c r="Z738" s="15">
        <f t="shared" si="60"/>
        <v>1218.68</v>
      </c>
      <c r="AA738" s="22"/>
    </row>
    <row r="739" spans="1:27" s="26" customFormat="1" x14ac:dyDescent="0.2">
      <c r="A739" s="13" t="s">
        <v>81</v>
      </c>
      <c r="B739" s="13" t="s">
        <v>81</v>
      </c>
      <c r="C739" s="8" t="s">
        <v>692</v>
      </c>
      <c r="D739" s="7">
        <v>9724</v>
      </c>
      <c r="E739" s="30" t="s">
        <v>1</v>
      </c>
      <c r="F739" s="9"/>
      <c r="G739" s="10"/>
      <c r="H739" s="11" t="s">
        <v>31</v>
      </c>
      <c r="I739" s="11" t="s">
        <v>30</v>
      </c>
      <c r="J739" s="8" t="s">
        <v>1477</v>
      </c>
      <c r="K739" s="11" t="s">
        <v>30</v>
      </c>
      <c r="L739" s="14"/>
      <c r="M739" s="36">
        <v>46119.45416666667</v>
      </c>
      <c r="N739" s="36">
        <v>46122.716666666667</v>
      </c>
      <c r="O739" s="11"/>
      <c r="P739" s="11"/>
      <c r="Q739" s="11"/>
      <c r="R739" s="11"/>
      <c r="S739" s="15">
        <f t="shared" si="57"/>
        <v>0</v>
      </c>
      <c r="T739" s="16">
        <v>3</v>
      </c>
      <c r="U739" s="17">
        <v>414.02</v>
      </c>
      <c r="V739" s="18">
        <v>1</v>
      </c>
      <c r="W739" s="19">
        <v>140.22999999999999</v>
      </c>
      <c r="X739" s="20">
        <f t="shared" si="58"/>
        <v>4</v>
      </c>
      <c r="Y739" s="21">
        <f t="shared" si="59"/>
        <v>1382.29</v>
      </c>
      <c r="Z739" s="15">
        <f t="shared" si="60"/>
        <v>1382.29</v>
      </c>
      <c r="AA739" s="22"/>
    </row>
    <row r="740" spans="1:27" s="26" customFormat="1" x14ac:dyDescent="0.2">
      <c r="A740" s="13" t="s">
        <v>81</v>
      </c>
      <c r="B740" s="13" t="s">
        <v>81</v>
      </c>
      <c r="C740" s="8" t="s">
        <v>1069</v>
      </c>
      <c r="D740" s="7">
        <v>9974</v>
      </c>
      <c r="E740" s="30" t="s">
        <v>185</v>
      </c>
      <c r="F740" s="9"/>
      <c r="G740" s="10"/>
      <c r="H740" s="11" t="s">
        <v>31</v>
      </c>
      <c r="I740" s="11" t="s">
        <v>30</v>
      </c>
      <c r="J740" s="8" t="s">
        <v>299</v>
      </c>
      <c r="K740" s="11" t="s">
        <v>30</v>
      </c>
      <c r="L740" s="14"/>
      <c r="M740" s="36">
        <v>46119.333333333336</v>
      </c>
      <c r="N740" s="36">
        <v>46121.482638888891</v>
      </c>
      <c r="O740" s="11"/>
      <c r="P740" s="11"/>
      <c r="Q740" s="11"/>
      <c r="R740" s="11"/>
      <c r="S740" s="15">
        <f t="shared" si="57"/>
        <v>0</v>
      </c>
      <c r="T740" s="16">
        <v>4</v>
      </c>
      <c r="U740" s="17">
        <v>356.87</v>
      </c>
      <c r="V740" s="18">
        <v>1</v>
      </c>
      <c r="W740" s="19">
        <v>11.48</v>
      </c>
      <c r="X740" s="20">
        <f t="shared" si="58"/>
        <v>5</v>
      </c>
      <c r="Y740" s="21">
        <f t="shared" si="59"/>
        <v>1438.96</v>
      </c>
      <c r="Z740" s="15">
        <f t="shared" si="60"/>
        <v>1438.96</v>
      </c>
      <c r="AA740" s="22"/>
    </row>
    <row r="741" spans="1:27" s="26" customFormat="1" x14ac:dyDescent="0.2">
      <c r="A741" s="13" t="s">
        <v>81</v>
      </c>
      <c r="B741" s="13" t="s">
        <v>81</v>
      </c>
      <c r="C741" s="8" t="s">
        <v>366</v>
      </c>
      <c r="D741" s="7">
        <v>80049</v>
      </c>
      <c r="E741" s="30" t="s">
        <v>185</v>
      </c>
      <c r="F741" s="9"/>
      <c r="G741" s="10"/>
      <c r="H741" s="11" t="s">
        <v>31</v>
      </c>
      <c r="I741" s="11" t="s">
        <v>30</v>
      </c>
      <c r="J741" s="8" t="s">
        <v>1478</v>
      </c>
      <c r="K741" s="11" t="s">
        <v>30</v>
      </c>
      <c r="L741" s="14"/>
      <c r="M741" s="36">
        <v>46134.666666666664</v>
      </c>
      <c r="N741" s="36">
        <v>46136.5</v>
      </c>
      <c r="O741" s="11"/>
      <c r="P741" s="11"/>
      <c r="Q741" s="11"/>
      <c r="R741" s="11"/>
      <c r="S741" s="15">
        <f t="shared" si="57"/>
        <v>0</v>
      </c>
      <c r="T741" s="16">
        <v>4</v>
      </c>
      <c r="U741" s="17">
        <v>356.87</v>
      </c>
      <c r="V741" s="18">
        <v>1</v>
      </c>
      <c r="W741" s="19">
        <v>41.59</v>
      </c>
      <c r="X741" s="20">
        <f t="shared" si="58"/>
        <v>5</v>
      </c>
      <c r="Y741" s="21">
        <f t="shared" si="59"/>
        <v>1469.07</v>
      </c>
      <c r="Z741" s="15">
        <f t="shared" si="60"/>
        <v>1469.07</v>
      </c>
      <c r="AA741" s="22"/>
    </row>
    <row r="742" spans="1:27" s="26" customFormat="1" x14ac:dyDescent="0.2">
      <c r="A742" s="13" t="s">
        <v>81</v>
      </c>
      <c r="B742" s="13" t="s">
        <v>81</v>
      </c>
      <c r="C742" s="8" t="s">
        <v>39</v>
      </c>
      <c r="D742" s="7">
        <v>10422</v>
      </c>
      <c r="E742" s="30" t="s">
        <v>2</v>
      </c>
      <c r="F742" s="9"/>
      <c r="G742" s="10"/>
      <c r="H742" s="11" t="s">
        <v>31</v>
      </c>
      <c r="I742" s="11" t="s">
        <v>30</v>
      </c>
      <c r="J742" s="8" t="s">
        <v>241</v>
      </c>
      <c r="K742" s="11" t="s">
        <v>30</v>
      </c>
      <c r="L742" s="14"/>
      <c r="M742" s="36">
        <v>46104.299305555556</v>
      </c>
      <c r="N742" s="36">
        <v>46114.690972222219</v>
      </c>
      <c r="O742" s="11"/>
      <c r="P742" s="11"/>
      <c r="Q742" s="11"/>
      <c r="R742" s="11"/>
      <c r="S742" s="15">
        <f t="shared" si="57"/>
        <v>0</v>
      </c>
      <c r="T742" s="16">
        <v>10</v>
      </c>
      <c r="U742" s="17">
        <v>170.08</v>
      </c>
      <c r="V742" s="18">
        <v>1</v>
      </c>
      <c r="W742" s="19">
        <v>70.099999999999994</v>
      </c>
      <c r="X742" s="20">
        <f t="shared" si="58"/>
        <v>11</v>
      </c>
      <c r="Y742" s="21">
        <f t="shared" si="59"/>
        <v>1770.9</v>
      </c>
      <c r="Z742" s="15">
        <f t="shared" si="60"/>
        <v>1770.9</v>
      </c>
      <c r="AA742" s="22"/>
    </row>
    <row r="743" spans="1:27" s="26" customFormat="1" x14ac:dyDescent="0.2">
      <c r="A743" s="13" t="s">
        <v>81</v>
      </c>
      <c r="B743" s="13" t="s">
        <v>81</v>
      </c>
      <c r="C743" s="8" t="s">
        <v>116</v>
      </c>
      <c r="D743" s="7">
        <v>8277</v>
      </c>
      <c r="E743" s="30" t="s">
        <v>2</v>
      </c>
      <c r="F743" s="9"/>
      <c r="G743" s="10"/>
      <c r="H743" s="11" t="s">
        <v>31</v>
      </c>
      <c r="I743" s="11" t="s">
        <v>30</v>
      </c>
      <c r="J743" s="8" t="s">
        <v>1479</v>
      </c>
      <c r="K743" s="11" t="s">
        <v>30</v>
      </c>
      <c r="L743" s="14"/>
      <c r="M743" s="36">
        <v>46104.299305555556</v>
      </c>
      <c r="N743" s="36">
        <v>46114.690972222219</v>
      </c>
      <c r="O743" s="11"/>
      <c r="P743" s="11"/>
      <c r="Q743" s="11"/>
      <c r="R743" s="11"/>
      <c r="S743" s="15">
        <f t="shared" si="57"/>
        <v>0</v>
      </c>
      <c r="T743" s="16">
        <v>10</v>
      </c>
      <c r="U743" s="17">
        <v>170.08</v>
      </c>
      <c r="V743" s="18">
        <v>1</v>
      </c>
      <c r="W743" s="19">
        <v>70.099999999999994</v>
      </c>
      <c r="X743" s="20">
        <f t="shared" si="58"/>
        <v>11</v>
      </c>
      <c r="Y743" s="21">
        <f t="shared" si="59"/>
        <v>1770.9</v>
      </c>
      <c r="Z743" s="15">
        <f t="shared" si="60"/>
        <v>1770.9</v>
      </c>
      <c r="AA743" s="22"/>
    </row>
    <row r="744" spans="1:27" s="26" customFormat="1" x14ac:dyDescent="0.2">
      <c r="A744" s="13" t="s">
        <v>81</v>
      </c>
      <c r="B744" s="13" t="s">
        <v>81</v>
      </c>
      <c r="C744" s="8" t="s">
        <v>8</v>
      </c>
      <c r="D744" s="7">
        <v>7652</v>
      </c>
      <c r="E744" s="30" t="s">
        <v>3</v>
      </c>
      <c r="F744" s="9"/>
      <c r="G744" s="10"/>
      <c r="H744" s="11" t="s">
        <v>31</v>
      </c>
      <c r="I744" s="11" t="s">
        <v>30</v>
      </c>
      <c r="J744" s="8" t="s">
        <v>1479</v>
      </c>
      <c r="K744" s="11" t="s">
        <v>30</v>
      </c>
      <c r="L744" s="14"/>
      <c r="M744" s="36">
        <v>46104.299305555556</v>
      </c>
      <c r="N744" s="36">
        <v>46114.690972222219</v>
      </c>
      <c r="O744" s="11"/>
      <c r="P744" s="11"/>
      <c r="Q744" s="11"/>
      <c r="R744" s="11"/>
      <c r="S744" s="15">
        <f t="shared" si="57"/>
        <v>0</v>
      </c>
      <c r="T744" s="16">
        <v>10</v>
      </c>
      <c r="U744" s="17">
        <v>170.08</v>
      </c>
      <c r="V744" s="18">
        <v>1</v>
      </c>
      <c r="W744" s="19">
        <v>70.099999999999994</v>
      </c>
      <c r="X744" s="20">
        <f t="shared" si="58"/>
        <v>11</v>
      </c>
      <c r="Y744" s="21">
        <f t="shared" si="59"/>
        <v>1770.9</v>
      </c>
      <c r="Z744" s="15">
        <f t="shared" si="60"/>
        <v>1770.9</v>
      </c>
      <c r="AA744" s="22"/>
    </row>
    <row r="745" spans="1:27" s="26" customFormat="1" x14ac:dyDescent="0.2">
      <c r="A745" s="13" t="s">
        <v>81</v>
      </c>
      <c r="B745" s="13" t="s">
        <v>81</v>
      </c>
      <c r="C745" s="8" t="s">
        <v>4</v>
      </c>
      <c r="D745" s="7">
        <v>7592</v>
      </c>
      <c r="E745" s="30" t="s">
        <v>3</v>
      </c>
      <c r="F745" s="9"/>
      <c r="G745" s="10"/>
      <c r="H745" s="11" t="s">
        <v>31</v>
      </c>
      <c r="I745" s="11" t="s">
        <v>30</v>
      </c>
      <c r="J745" s="8" t="s">
        <v>1480</v>
      </c>
      <c r="K745" s="11" t="s">
        <v>30</v>
      </c>
      <c r="L745" s="14"/>
      <c r="M745" s="36">
        <v>46097.333333333336</v>
      </c>
      <c r="N745" s="36">
        <v>46101.708333333336</v>
      </c>
      <c r="O745" s="11"/>
      <c r="P745" s="11"/>
      <c r="Q745" s="11"/>
      <c r="R745" s="11"/>
      <c r="S745" s="15">
        <f t="shared" si="57"/>
        <v>0</v>
      </c>
      <c r="T745" s="16">
        <v>10</v>
      </c>
      <c r="U745" s="17">
        <v>170.08</v>
      </c>
      <c r="V745" s="18">
        <v>1</v>
      </c>
      <c r="W745" s="19">
        <v>70.099999999999994</v>
      </c>
      <c r="X745" s="20">
        <f t="shared" si="58"/>
        <v>11</v>
      </c>
      <c r="Y745" s="21">
        <f t="shared" si="59"/>
        <v>1770.9</v>
      </c>
      <c r="Z745" s="15">
        <f t="shared" si="60"/>
        <v>1770.9</v>
      </c>
      <c r="AA745" s="22"/>
    </row>
    <row r="746" spans="1:27" s="26" customFormat="1" x14ac:dyDescent="0.2">
      <c r="A746" s="13" t="s">
        <v>81</v>
      </c>
      <c r="B746" s="13" t="s">
        <v>81</v>
      </c>
      <c r="C746" s="8" t="s">
        <v>282</v>
      </c>
      <c r="D746" s="7">
        <v>710067</v>
      </c>
      <c r="E746" s="30" t="s">
        <v>0</v>
      </c>
      <c r="F746" s="9"/>
      <c r="G746" s="10"/>
      <c r="H746" s="11" t="s">
        <v>31</v>
      </c>
      <c r="I746" s="11" t="s">
        <v>30</v>
      </c>
      <c r="J746" s="8" t="s">
        <v>1481</v>
      </c>
      <c r="K746" s="11" t="s">
        <v>30</v>
      </c>
      <c r="L746" s="14"/>
      <c r="M746" s="36">
        <v>46118.263888888891</v>
      </c>
      <c r="N746" s="36">
        <v>46121.524305555555</v>
      </c>
      <c r="O746" s="11"/>
      <c r="P746" s="11"/>
      <c r="Q746" s="11"/>
      <c r="R746" s="11"/>
      <c r="S746" s="15">
        <f t="shared" si="57"/>
        <v>0</v>
      </c>
      <c r="T746" s="16">
        <v>10</v>
      </c>
      <c r="U746" s="17">
        <v>170.08</v>
      </c>
      <c r="V746" s="18">
        <v>1</v>
      </c>
      <c r="W746" s="19">
        <v>77.28</v>
      </c>
      <c r="X746" s="20">
        <f t="shared" si="58"/>
        <v>11</v>
      </c>
      <c r="Y746" s="21">
        <f t="shared" si="59"/>
        <v>1778.0800000000002</v>
      </c>
      <c r="Z746" s="15">
        <f t="shared" si="60"/>
        <v>1778.0800000000002</v>
      </c>
      <c r="AA746" s="22"/>
    </row>
    <row r="747" spans="1:27" s="26" customFormat="1" x14ac:dyDescent="0.2">
      <c r="A747" s="13" t="s">
        <v>81</v>
      </c>
      <c r="B747" s="13" t="s">
        <v>81</v>
      </c>
      <c r="C747" s="8" t="s">
        <v>262</v>
      </c>
      <c r="D747" s="7">
        <v>5157</v>
      </c>
      <c r="E747" s="30" t="s">
        <v>2</v>
      </c>
      <c r="F747" s="9"/>
      <c r="G747" s="10"/>
      <c r="H747" s="11" t="s">
        <v>31</v>
      </c>
      <c r="I747" s="11" t="s">
        <v>30</v>
      </c>
      <c r="J747" s="8" t="s">
        <v>1482</v>
      </c>
      <c r="K747" s="11" t="s">
        <v>30</v>
      </c>
      <c r="L747" s="14"/>
      <c r="M747" s="36">
        <v>46125.333333333336</v>
      </c>
      <c r="N747" s="36">
        <v>46136.708333333336</v>
      </c>
      <c r="O747" s="11"/>
      <c r="P747" s="11"/>
      <c r="Q747" s="11"/>
      <c r="R747" s="11"/>
      <c r="S747" s="15">
        <f t="shared" si="57"/>
        <v>0</v>
      </c>
      <c r="T747" s="16">
        <v>11</v>
      </c>
      <c r="U747" s="17">
        <v>170.08</v>
      </c>
      <c r="V747" s="18">
        <v>1</v>
      </c>
      <c r="W747" s="19">
        <v>70.099999999999994</v>
      </c>
      <c r="X747" s="20">
        <f t="shared" si="58"/>
        <v>12</v>
      </c>
      <c r="Y747" s="21">
        <f t="shared" si="59"/>
        <v>1940.98</v>
      </c>
      <c r="Z747" s="15">
        <f t="shared" si="60"/>
        <v>1940.98</v>
      </c>
      <c r="AA747" s="22"/>
    </row>
    <row r="748" spans="1:27" s="26" customFormat="1" x14ac:dyDescent="0.2">
      <c r="A748" s="13" t="s">
        <v>81</v>
      </c>
      <c r="B748" s="13" t="s">
        <v>81</v>
      </c>
      <c r="C748" s="8" t="s">
        <v>1075</v>
      </c>
      <c r="D748" s="7">
        <v>90371</v>
      </c>
      <c r="E748" s="30" t="s">
        <v>1</v>
      </c>
      <c r="F748" s="9"/>
      <c r="G748" s="10"/>
      <c r="H748" s="11" t="s">
        <v>31</v>
      </c>
      <c r="I748" s="11" t="s">
        <v>30</v>
      </c>
      <c r="J748" s="8" t="s">
        <v>1481</v>
      </c>
      <c r="K748" s="11" t="s">
        <v>30</v>
      </c>
      <c r="L748" s="14"/>
      <c r="M748" s="36">
        <v>46118.263888888891</v>
      </c>
      <c r="N748" s="36">
        <v>46121.524305555555</v>
      </c>
      <c r="O748" s="11"/>
      <c r="P748" s="11"/>
      <c r="Q748" s="11"/>
      <c r="R748" s="11"/>
      <c r="S748" s="15">
        <f t="shared" si="57"/>
        <v>0</v>
      </c>
      <c r="T748" s="16">
        <v>11</v>
      </c>
      <c r="U748" s="17">
        <v>170.08</v>
      </c>
      <c r="V748" s="18">
        <v>1</v>
      </c>
      <c r="W748" s="19">
        <v>72.150000000000006</v>
      </c>
      <c r="X748" s="20">
        <f t="shared" si="58"/>
        <v>12</v>
      </c>
      <c r="Y748" s="21">
        <f t="shared" si="59"/>
        <v>1943.0300000000002</v>
      </c>
      <c r="Z748" s="15">
        <f t="shared" si="60"/>
        <v>1943.0300000000002</v>
      </c>
      <c r="AA748" s="22"/>
    </row>
    <row r="749" spans="1:27" s="26" customFormat="1" x14ac:dyDescent="0.2">
      <c r="A749" s="13" t="s">
        <v>81</v>
      </c>
      <c r="B749" s="13" t="s">
        <v>81</v>
      </c>
      <c r="C749" s="8" t="s">
        <v>116</v>
      </c>
      <c r="D749" s="7">
        <v>8277</v>
      </c>
      <c r="E749" s="30" t="s">
        <v>2</v>
      </c>
      <c r="F749" s="9"/>
      <c r="G749" s="10"/>
      <c r="H749" s="11" t="s">
        <v>31</v>
      </c>
      <c r="I749" s="11" t="s">
        <v>30</v>
      </c>
      <c r="J749" s="8" t="s">
        <v>1483</v>
      </c>
      <c r="K749" s="11" t="s">
        <v>30</v>
      </c>
      <c r="L749" s="14"/>
      <c r="M749" s="36">
        <v>46118.329861111109</v>
      </c>
      <c r="N749" s="36">
        <v>46130.666666666664</v>
      </c>
      <c r="O749" s="11"/>
      <c r="P749" s="11"/>
      <c r="Q749" s="11"/>
      <c r="R749" s="11"/>
      <c r="S749" s="15">
        <f t="shared" si="57"/>
        <v>0</v>
      </c>
      <c r="T749" s="16">
        <v>12</v>
      </c>
      <c r="U749" s="17">
        <v>170.08</v>
      </c>
      <c r="V749" s="18">
        <v>1</v>
      </c>
      <c r="W749" s="19">
        <v>70.099999999999994</v>
      </c>
      <c r="X749" s="20">
        <f t="shared" si="58"/>
        <v>13</v>
      </c>
      <c r="Y749" s="21">
        <f t="shared" si="59"/>
        <v>2111.06</v>
      </c>
      <c r="Z749" s="15">
        <f t="shared" si="60"/>
        <v>2111.06</v>
      </c>
      <c r="AA749" s="22"/>
    </row>
    <row r="750" spans="1:27" s="26" customFormat="1" x14ac:dyDescent="0.2">
      <c r="A750" s="13" t="s">
        <v>81</v>
      </c>
      <c r="B750" s="13" t="s">
        <v>81</v>
      </c>
      <c r="C750" s="8" t="s">
        <v>1071</v>
      </c>
      <c r="D750" s="7">
        <v>7266</v>
      </c>
      <c r="E750" s="30" t="s">
        <v>3</v>
      </c>
      <c r="F750" s="9"/>
      <c r="G750" s="10"/>
      <c r="H750" s="11" t="s">
        <v>31</v>
      </c>
      <c r="I750" s="11" t="s">
        <v>30</v>
      </c>
      <c r="J750" s="8" t="s">
        <v>1484</v>
      </c>
      <c r="K750" s="11" t="s">
        <v>30</v>
      </c>
      <c r="L750" s="14"/>
      <c r="M750" s="36">
        <v>46125.333333333336</v>
      </c>
      <c r="N750" s="36">
        <v>46137.708333333336</v>
      </c>
      <c r="O750" s="11"/>
      <c r="P750" s="11"/>
      <c r="Q750" s="11"/>
      <c r="R750" s="11"/>
      <c r="S750" s="15">
        <f t="shared" si="57"/>
        <v>0</v>
      </c>
      <c r="T750" s="16">
        <v>12</v>
      </c>
      <c r="U750" s="17">
        <v>170.08</v>
      </c>
      <c r="V750" s="18">
        <v>1</v>
      </c>
      <c r="W750" s="19">
        <v>70.099999999999994</v>
      </c>
      <c r="X750" s="20">
        <f t="shared" si="58"/>
        <v>13</v>
      </c>
      <c r="Y750" s="21">
        <f t="shared" si="59"/>
        <v>2111.06</v>
      </c>
      <c r="Z750" s="15">
        <f t="shared" si="60"/>
        <v>2111.06</v>
      </c>
      <c r="AA750" s="22"/>
    </row>
    <row r="751" spans="1:27" s="26" customFormat="1" x14ac:dyDescent="0.2">
      <c r="A751" s="13" t="s">
        <v>81</v>
      </c>
      <c r="B751" s="13" t="s">
        <v>81</v>
      </c>
      <c r="C751" s="8" t="s">
        <v>39</v>
      </c>
      <c r="D751" s="7">
        <v>10422</v>
      </c>
      <c r="E751" s="30" t="s">
        <v>2</v>
      </c>
      <c r="F751" s="9"/>
      <c r="G751" s="10"/>
      <c r="H751" s="11" t="s">
        <v>31</v>
      </c>
      <c r="I751" s="11" t="s">
        <v>30</v>
      </c>
      <c r="J751" s="8" t="s">
        <v>1485</v>
      </c>
      <c r="K751" s="11" t="s">
        <v>30</v>
      </c>
      <c r="L751" s="14"/>
      <c r="M751" s="36">
        <v>46118.329861111109</v>
      </c>
      <c r="N751" s="36">
        <v>46130.666666666664</v>
      </c>
      <c r="O751" s="11"/>
      <c r="P751" s="11"/>
      <c r="Q751" s="11"/>
      <c r="R751" s="11"/>
      <c r="S751" s="15">
        <f t="shared" si="57"/>
        <v>0</v>
      </c>
      <c r="T751" s="16">
        <v>12</v>
      </c>
      <c r="U751" s="17">
        <v>170.08</v>
      </c>
      <c r="V751" s="18">
        <v>1</v>
      </c>
      <c r="W751" s="19">
        <v>70.099999999999994</v>
      </c>
      <c r="X751" s="20">
        <f t="shared" si="58"/>
        <v>13</v>
      </c>
      <c r="Y751" s="21">
        <f t="shared" si="59"/>
        <v>2111.06</v>
      </c>
      <c r="Z751" s="15">
        <f t="shared" si="60"/>
        <v>2111.06</v>
      </c>
      <c r="AA751" s="22"/>
    </row>
    <row r="752" spans="1:27" s="26" customFormat="1" x14ac:dyDescent="0.2">
      <c r="A752" s="13" t="s">
        <v>81</v>
      </c>
      <c r="B752" s="13" t="s">
        <v>81</v>
      </c>
      <c r="C752" s="8" t="s">
        <v>8</v>
      </c>
      <c r="D752" s="7">
        <v>7652</v>
      </c>
      <c r="E752" s="30" t="s">
        <v>3</v>
      </c>
      <c r="F752" s="9"/>
      <c r="G752" s="10"/>
      <c r="H752" s="11" t="s">
        <v>31</v>
      </c>
      <c r="I752" s="11" t="s">
        <v>30</v>
      </c>
      <c r="J752" s="8" t="s">
        <v>241</v>
      </c>
      <c r="K752" s="11" t="s">
        <v>30</v>
      </c>
      <c r="L752" s="14"/>
      <c r="M752" s="36">
        <v>46118.329861111109</v>
      </c>
      <c r="N752" s="36">
        <v>46130.666666666664</v>
      </c>
      <c r="O752" s="11"/>
      <c r="P752" s="11"/>
      <c r="Q752" s="11"/>
      <c r="R752" s="11"/>
      <c r="S752" s="15">
        <f t="shared" si="57"/>
        <v>0</v>
      </c>
      <c r="T752" s="16">
        <v>12</v>
      </c>
      <c r="U752" s="17">
        <v>170.08</v>
      </c>
      <c r="V752" s="18">
        <v>1</v>
      </c>
      <c r="W752" s="19">
        <v>70.099999999999994</v>
      </c>
      <c r="X752" s="20">
        <f t="shared" si="58"/>
        <v>13</v>
      </c>
      <c r="Y752" s="21">
        <f t="shared" si="59"/>
        <v>2111.06</v>
      </c>
      <c r="Z752" s="15">
        <f t="shared" si="60"/>
        <v>2111.06</v>
      </c>
      <c r="AA752" s="22"/>
    </row>
    <row r="753" spans="1:27" s="26" customFormat="1" x14ac:dyDescent="0.2">
      <c r="A753" s="13" t="s">
        <v>81</v>
      </c>
      <c r="B753" s="13" t="s">
        <v>81</v>
      </c>
      <c r="C753" s="8" t="s">
        <v>1076</v>
      </c>
      <c r="D753" s="7">
        <v>11113</v>
      </c>
      <c r="E753" s="30" t="s">
        <v>1</v>
      </c>
      <c r="F753" s="9"/>
      <c r="G753" s="10"/>
      <c r="H753" s="11" t="s">
        <v>31</v>
      </c>
      <c r="I753" s="11" t="s">
        <v>30</v>
      </c>
      <c r="J753" s="8" t="s">
        <v>1486</v>
      </c>
      <c r="K753" s="11" t="s">
        <v>30</v>
      </c>
      <c r="L753" s="14"/>
      <c r="M753" s="36">
        <v>46084.375</v>
      </c>
      <c r="N753" s="36">
        <v>46088.666666666664</v>
      </c>
      <c r="O753" s="11"/>
      <c r="P753" s="11"/>
      <c r="Q753" s="11"/>
      <c r="R753" s="11"/>
      <c r="S753" s="15">
        <f t="shared" ref="S753:S754" si="61">Q753+R753</f>
        <v>0</v>
      </c>
      <c r="T753" s="16">
        <v>6</v>
      </c>
      <c r="U753" s="17">
        <v>414.02</v>
      </c>
      <c r="V753" s="18">
        <v>1</v>
      </c>
      <c r="W753" s="19">
        <v>82.89</v>
      </c>
      <c r="X753" s="20">
        <f t="shared" ref="X753:X754" si="62">T753+V753</f>
        <v>7</v>
      </c>
      <c r="Y753" s="21">
        <f t="shared" ref="Y753:Y754" si="63">(T753*U753)+(V753*W753)</f>
        <v>2567.0099999999998</v>
      </c>
      <c r="Z753" s="15">
        <f t="shared" ref="Z753:Z754" si="64">S753+Y753</f>
        <v>2567.0099999999998</v>
      </c>
      <c r="AA753" s="22"/>
    </row>
    <row r="754" spans="1:27" s="26" customFormat="1" x14ac:dyDescent="0.2">
      <c r="A754" s="13" t="s">
        <v>81</v>
      </c>
      <c r="B754" s="13" t="s">
        <v>81</v>
      </c>
      <c r="C754" s="8" t="s">
        <v>189</v>
      </c>
      <c r="D754" s="7">
        <v>710073</v>
      </c>
      <c r="E754" s="30" t="s">
        <v>185</v>
      </c>
      <c r="F754" s="9"/>
      <c r="G754" s="10"/>
      <c r="H754" s="11" t="s">
        <v>31</v>
      </c>
      <c r="I754" s="11" t="s">
        <v>30</v>
      </c>
      <c r="J754" s="8" t="s">
        <v>1487</v>
      </c>
      <c r="K754" s="11" t="s">
        <v>30</v>
      </c>
      <c r="L754" s="14"/>
      <c r="M754" s="36">
        <v>46119.302083333336</v>
      </c>
      <c r="N754" s="36">
        <v>46121.489583333336</v>
      </c>
      <c r="O754" s="11"/>
      <c r="P754" s="11"/>
      <c r="Q754" s="11"/>
      <c r="R754" s="11"/>
      <c r="S754" s="15">
        <f t="shared" si="61"/>
        <v>0</v>
      </c>
      <c r="T754" s="16">
        <v>4</v>
      </c>
      <c r="U754" s="17">
        <v>681.88</v>
      </c>
      <c r="V754" s="18">
        <v>0</v>
      </c>
      <c r="W754" s="19">
        <v>0</v>
      </c>
      <c r="X754" s="20">
        <f t="shared" si="62"/>
        <v>4</v>
      </c>
      <c r="Y754" s="21">
        <f t="shared" si="63"/>
        <v>2727.52</v>
      </c>
      <c r="Z754" s="15">
        <f t="shared" si="64"/>
        <v>2727.52</v>
      </c>
      <c r="AA754" s="22"/>
    </row>
    <row r="755" spans="1:27" x14ac:dyDescent="0.2">
      <c r="T755" s="28"/>
      <c r="U755" s="29"/>
      <c r="V755" s="28"/>
      <c r="W755" s="29"/>
      <c r="X755" s="28"/>
      <c r="Y755" s="29"/>
      <c r="Z755" s="29"/>
    </row>
  </sheetData>
  <autoFilter ref="A7:IB754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X6:X7"/>
    <mergeCell ref="Y6:Y7"/>
    <mergeCell ref="P6:P7"/>
    <mergeCell ref="Q6:Q7"/>
    <mergeCell ref="R6:R7"/>
    <mergeCell ref="S6:S7"/>
    <mergeCell ref="T6:U6"/>
    <mergeCell ref="V6:W6"/>
  </mergeCells>
  <conditionalFormatting sqref="AA8:AA213 S101:S213 AA241:AA754 S241:S754">
    <cfRule type="expression" dxfId="72" priority="25" stopIfTrue="1">
      <formula>#REF!&lt;&gt;$X8</formula>
    </cfRule>
  </conditionalFormatting>
  <conditionalFormatting sqref="X16:Y213 W110:W213 W241:Y754">
    <cfRule type="expression" dxfId="71" priority="24" stopIfTrue="1">
      <formula>#REF!&lt;&gt;$U16</formula>
    </cfRule>
  </conditionalFormatting>
  <conditionalFormatting sqref="W15:W109">
    <cfRule type="expression" dxfId="70" priority="23" stopIfTrue="1">
      <formula>#REF!&lt;&gt;$U15</formula>
    </cfRule>
  </conditionalFormatting>
  <conditionalFormatting sqref="X15">
    <cfRule type="expression" dxfId="69" priority="22" stopIfTrue="1">
      <formula>#REF!&lt;&gt;$U15</formula>
    </cfRule>
  </conditionalFormatting>
  <conditionalFormatting sqref="Y15">
    <cfRule type="expression" dxfId="68" priority="21" stopIfTrue="1">
      <formula>#REF!&lt;&gt;$U15</formula>
    </cfRule>
  </conditionalFormatting>
  <conditionalFormatting sqref="X8:X14">
    <cfRule type="expression" dxfId="67" priority="20" stopIfTrue="1">
      <formula>#REF!&lt;&gt;$U8</formula>
    </cfRule>
  </conditionalFormatting>
  <conditionalFormatting sqref="Y8:Y14">
    <cfRule type="expression" dxfId="66" priority="19" stopIfTrue="1">
      <formula>#REF!&lt;&gt;$U8</formula>
    </cfRule>
  </conditionalFormatting>
  <conditionalFormatting sqref="W14">
    <cfRule type="expression" dxfId="65" priority="18" stopIfTrue="1">
      <formula>#REF!&lt;&gt;$U14</formula>
    </cfRule>
  </conditionalFormatting>
  <conditionalFormatting sqref="W11:W13">
    <cfRule type="expression" dxfId="64" priority="17" stopIfTrue="1">
      <formula>#REF!&lt;&gt;$U11</formula>
    </cfRule>
  </conditionalFormatting>
  <conditionalFormatting sqref="Z8:Z213 S101:S213 Z241:Z754 S241:S754">
    <cfRule type="expression" dxfId="63" priority="16" stopIfTrue="1">
      <formula>#REF!&lt;&gt;$X8</formula>
    </cfRule>
  </conditionalFormatting>
  <conditionalFormatting sqref="S8:S100">
    <cfRule type="expression" dxfId="62" priority="15" stopIfTrue="1">
      <formula>#REF!&lt;&gt;$X8</formula>
    </cfRule>
  </conditionalFormatting>
  <conditionalFormatting sqref="S8:S100">
    <cfRule type="expression" dxfId="61" priority="14" stopIfTrue="1">
      <formula>#REF!&lt;&gt;$X8</formula>
    </cfRule>
  </conditionalFormatting>
  <conditionalFormatting sqref="W8:W10">
    <cfRule type="expression" dxfId="60" priority="13" stopIfTrue="1">
      <formula>#REF!&lt;&gt;$U8</formula>
    </cfRule>
  </conditionalFormatting>
  <conditionalFormatting sqref="AA214 S214">
    <cfRule type="expression" dxfId="59" priority="12" stopIfTrue="1">
      <formula>#REF!&lt;&gt;$X214</formula>
    </cfRule>
  </conditionalFormatting>
  <conditionalFormatting sqref="W214:Y214">
    <cfRule type="expression" dxfId="58" priority="11" stopIfTrue="1">
      <formula>#REF!&lt;&gt;$U214</formula>
    </cfRule>
  </conditionalFormatting>
  <conditionalFormatting sqref="Z214 S214">
    <cfRule type="expression" dxfId="57" priority="10" stopIfTrue="1">
      <formula>#REF!&lt;&gt;$X214</formula>
    </cfRule>
  </conditionalFormatting>
  <conditionalFormatting sqref="AA215:AA223 S215:S223">
    <cfRule type="expression" dxfId="56" priority="9" stopIfTrue="1">
      <formula>#REF!&lt;&gt;$X215</formula>
    </cfRule>
  </conditionalFormatting>
  <conditionalFormatting sqref="W215:Y223">
    <cfRule type="expression" dxfId="55" priority="8" stopIfTrue="1">
      <formula>#REF!&lt;&gt;$U215</formula>
    </cfRule>
  </conditionalFormatting>
  <conditionalFormatting sqref="Z215:Z223 S215:S223">
    <cfRule type="expression" dxfId="54" priority="7" stopIfTrue="1">
      <formula>#REF!&lt;&gt;$X215</formula>
    </cfRule>
  </conditionalFormatting>
  <conditionalFormatting sqref="AA224:AA240 S224:S240">
    <cfRule type="expression" dxfId="53" priority="6" stopIfTrue="1">
      <formula>#REF!&lt;&gt;$X224</formula>
    </cfRule>
  </conditionalFormatting>
  <conditionalFormatting sqref="W224:Y240">
    <cfRule type="expression" dxfId="52" priority="5" stopIfTrue="1">
      <formula>#REF!&lt;&gt;$U224</formula>
    </cfRule>
  </conditionalFormatting>
  <conditionalFormatting sqref="Z224:Z240 S224:S240">
    <cfRule type="expression" dxfId="51" priority="4" stopIfTrue="1">
      <formula>#REF!&lt;&gt;$X224</formula>
    </cfRule>
  </conditionalFormatting>
  <dataValidations count="3">
    <dataValidation type="list" errorStyle="warning" allowBlank="1" showErrorMessage="1" sqref="A8:B754">
      <formula1>#REF!</formula1>
    </dataValidation>
    <dataValidation type="list" allowBlank="1" sqref="I8:I754 K8:K754">
      <formula1>"AL,AP,AM,BA,CE,DF,ES,GO,MA,MT,MS,MG,PA,PB,PR,PE,PI,RJ,RN,RS,RO,RR,SC,SP,SE,TO,–"</formula1>
    </dataValidation>
    <dataValidation type="list" allowBlank="1" sqref="H8:H754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800"/>
  <sheetViews>
    <sheetView zoomScale="90" zoomScaleNormal="90" workbookViewId="0">
      <pane ySplit="7" topLeftCell="A8" activePane="bottomLeft" state="frozen"/>
      <selection pane="bottomLeft" activeCell="F786" sqref="F786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34" customFormat="1" ht="15.75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</row>
    <row r="2" spans="1:236" s="34" customFormat="1" ht="15.75" x14ac:dyDescent="0.2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</row>
    <row r="3" spans="1:236" s="34" customFormat="1" ht="15.75" x14ac:dyDescent="0.25">
      <c r="A3" s="31" t="s">
        <v>252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</row>
    <row r="4" spans="1:236" s="4" customFormat="1" ht="15" x14ac:dyDescent="0.2">
      <c r="A4" s="46" t="s">
        <v>1490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48" t="s">
        <v>54</v>
      </c>
      <c r="B5" s="49"/>
      <c r="C5" s="48" t="s">
        <v>53</v>
      </c>
      <c r="D5" s="50"/>
      <c r="E5" s="49"/>
      <c r="F5" s="48" t="s">
        <v>52</v>
      </c>
      <c r="G5" s="50"/>
      <c r="H5" s="50"/>
      <c r="I5" s="50"/>
      <c r="J5" s="50"/>
      <c r="K5" s="50"/>
      <c r="L5" s="50"/>
      <c r="M5" s="48" t="s">
        <v>51</v>
      </c>
      <c r="N5" s="50"/>
      <c r="O5" s="50"/>
      <c r="P5" s="50"/>
      <c r="Q5" s="50"/>
      <c r="R5" s="50"/>
      <c r="S5" s="49"/>
      <c r="T5" s="48" t="s">
        <v>50</v>
      </c>
      <c r="U5" s="50"/>
      <c r="V5" s="50"/>
      <c r="W5" s="50"/>
      <c r="X5" s="50"/>
      <c r="Y5" s="49"/>
      <c r="Z5" s="51" t="s">
        <v>79</v>
      </c>
      <c r="AA5" s="51" t="s">
        <v>80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51" t="s">
        <v>56</v>
      </c>
      <c r="B6" s="51" t="s">
        <v>57</v>
      </c>
      <c r="C6" s="51" t="s">
        <v>58</v>
      </c>
      <c r="D6" s="51" t="s">
        <v>59</v>
      </c>
      <c r="E6" s="51" t="s">
        <v>60</v>
      </c>
      <c r="F6" s="51" t="s">
        <v>61</v>
      </c>
      <c r="G6" s="51" t="s">
        <v>62</v>
      </c>
      <c r="H6" s="51" t="s">
        <v>63</v>
      </c>
      <c r="I6" s="48" t="s">
        <v>49</v>
      </c>
      <c r="J6" s="49"/>
      <c r="K6" s="54" t="s">
        <v>48</v>
      </c>
      <c r="L6" s="49"/>
      <c r="M6" s="51" t="s">
        <v>67</v>
      </c>
      <c r="N6" s="51" t="s">
        <v>68</v>
      </c>
      <c r="O6" s="51" t="s">
        <v>69</v>
      </c>
      <c r="P6" s="51" t="s">
        <v>70</v>
      </c>
      <c r="Q6" s="55" t="s">
        <v>71</v>
      </c>
      <c r="R6" s="55" t="s">
        <v>72</v>
      </c>
      <c r="S6" s="55" t="s">
        <v>73</v>
      </c>
      <c r="T6" s="54" t="s">
        <v>47</v>
      </c>
      <c r="U6" s="49"/>
      <c r="V6" s="54" t="s">
        <v>46</v>
      </c>
      <c r="W6" s="49"/>
      <c r="X6" s="51" t="s">
        <v>77</v>
      </c>
      <c r="Y6" s="55" t="s">
        <v>78</v>
      </c>
      <c r="Z6" s="52"/>
      <c r="AA6" s="5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53"/>
      <c r="B7" s="53"/>
      <c r="C7" s="52"/>
      <c r="D7" s="52"/>
      <c r="E7" s="52"/>
      <c r="F7" s="53"/>
      <c r="G7" s="53"/>
      <c r="H7" s="53"/>
      <c r="I7" s="6" t="s">
        <v>64</v>
      </c>
      <c r="J7" s="6" t="s">
        <v>65</v>
      </c>
      <c r="K7" s="6" t="s">
        <v>64</v>
      </c>
      <c r="L7" s="5" t="s">
        <v>66</v>
      </c>
      <c r="M7" s="53"/>
      <c r="N7" s="53"/>
      <c r="O7" s="53"/>
      <c r="P7" s="53"/>
      <c r="Q7" s="56"/>
      <c r="R7" s="53"/>
      <c r="S7" s="53"/>
      <c r="T7" s="6" t="s">
        <v>74</v>
      </c>
      <c r="U7" s="5" t="s">
        <v>75</v>
      </c>
      <c r="V7" s="6" t="s">
        <v>74</v>
      </c>
      <c r="W7" s="5" t="s">
        <v>76</v>
      </c>
      <c r="X7" s="53"/>
      <c r="Y7" s="53"/>
      <c r="Z7" s="53"/>
      <c r="AA7" s="5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23" customFormat="1" ht="15.75" customHeight="1" x14ac:dyDescent="0.2">
      <c r="A8" s="13" t="s">
        <v>81</v>
      </c>
      <c r="B8" s="13" t="s">
        <v>81</v>
      </c>
      <c r="C8" s="8" t="s">
        <v>210</v>
      </c>
      <c r="D8" s="7">
        <v>8470</v>
      </c>
      <c r="E8" s="30" t="s">
        <v>2</v>
      </c>
      <c r="F8" s="9"/>
      <c r="G8" s="10"/>
      <c r="H8" s="11" t="s">
        <v>31</v>
      </c>
      <c r="I8" s="11" t="s">
        <v>30</v>
      </c>
      <c r="J8" s="8" t="s">
        <v>233</v>
      </c>
      <c r="K8" s="11" t="s">
        <v>30</v>
      </c>
      <c r="L8" s="14"/>
      <c r="M8" s="36">
        <v>46135.371527777781</v>
      </c>
      <c r="N8" s="36">
        <v>46135.666666666664</v>
      </c>
      <c r="O8" s="11"/>
      <c r="P8" s="11"/>
      <c r="Q8" s="11"/>
      <c r="R8" s="11"/>
      <c r="S8" s="15">
        <f t="shared" ref="S8:S71" si="0">Q8+R8</f>
        <v>0</v>
      </c>
      <c r="T8" s="16"/>
      <c r="U8" s="17"/>
      <c r="V8" s="18">
        <v>1</v>
      </c>
      <c r="W8" s="19">
        <v>70.099999999999994</v>
      </c>
      <c r="X8" s="20">
        <f t="shared" ref="X8:X71" si="1">T8+V8</f>
        <v>1</v>
      </c>
      <c r="Y8" s="21">
        <f t="shared" ref="Y8:Y71" si="2">(T8*U8)+(V8*W8)</f>
        <v>70.099999999999994</v>
      </c>
      <c r="Z8" s="15">
        <f>S8+Y8</f>
        <v>70.099999999999994</v>
      </c>
      <c r="AA8" s="22"/>
    </row>
    <row r="9" spans="1:236" s="23" customFormat="1" ht="15.75" customHeight="1" x14ac:dyDescent="0.2">
      <c r="A9" s="13" t="s">
        <v>81</v>
      </c>
      <c r="B9" s="13" t="s">
        <v>81</v>
      </c>
      <c r="C9" s="8" t="s">
        <v>43</v>
      </c>
      <c r="D9" s="7">
        <v>7526</v>
      </c>
      <c r="E9" s="30" t="s">
        <v>3</v>
      </c>
      <c r="F9" s="9"/>
      <c r="G9" s="10"/>
      <c r="H9" s="11" t="s">
        <v>31</v>
      </c>
      <c r="I9" s="11" t="s">
        <v>30</v>
      </c>
      <c r="J9" s="8" t="s">
        <v>1529</v>
      </c>
      <c r="K9" s="11" t="s">
        <v>30</v>
      </c>
      <c r="L9" s="14"/>
      <c r="M9" s="36">
        <v>46135.402777777781</v>
      </c>
      <c r="N9" s="36">
        <v>46135.811111111114</v>
      </c>
      <c r="O9" s="11"/>
      <c r="P9" s="11"/>
      <c r="Q9" s="11"/>
      <c r="R9" s="11"/>
      <c r="S9" s="15">
        <f t="shared" si="0"/>
        <v>0</v>
      </c>
      <c r="T9" s="16"/>
      <c r="U9" s="17"/>
      <c r="V9" s="18">
        <v>1</v>
      </c>
      <c r="W9" s="19">
        <v>70.099999999999994</v>
      </c>
      <c r="X9" s="20">
        <f t="shared" si="1"/>
        <v>1</v>
      </c>
      <c r="Y9" s="21">
        <f t="shared" si="2"/>
        <v>70.099999999999994</v>
      </c>
      <c r="Z9" s="15">
        <f t="shared" ref="Z9:Z10" si="3">S9+Y9</f>
        <v>70.099999999999994</v>
      </c>
      <c r="AA9" s="22"/>
    </row>
    <row r="10" spans="1:236" s="23" customFormat="1" ht="15.75" customHeight="1" x14ac:dyDescent="0.2">
      <c r="A10" s="13" t="s">
        <v>81</v>
      </c>
      <c r="B10" s="13" t="s">
        <v>81</v>
      </c>
      <c r="C10" s="8" t="s">
        <v>218</v>
      </c>
      <c r="D10" s="7">
        <v>9364</v>
      </c>
      <c r="E10" s="30" t="s">
        <v>2</v>
      </c>
      <c r="F10" s="9"/>
      <c r="G10" s="10"/>
      <c r="H10" s="11" t="s">
        <v>31</v>
      </c>
      <c r="I10" s="11" t="s">
        <v>30</v>
      </c>
      <c r="J10" s="8" t="s">
        <v>1530</v>
      </c>
      <c r="K10" s="11" t="s">
        <v>30</v>
      </c>
      <c r="L10" s="14"/>
      <c r="M10" s="36">
        <v>46118.384722222225</v>
      </c>
      <c r="N10" s="36">
        <v>46118.658333333333</v>
      </c>
      <c r="O10" s="11"/>
      <c r="P10" s="11"/>
      <c r="Q10" s="11"/>
      <c r="R10" s="11"/>
      <c r="S10" s="15">
        <f t="shared" si="0"/>
        <v>0</v>
      </c>
      <c r="T10" s="16"/>
      <c r="U10" s="17"/>
      <c r="V10" s="18">
        <v>1</v>
      </c>
      <c r="W10" s="19">
        <v>70.099999999999994</v>
      </c>
      <c r="X10" s="20">
        <f t="shared" si="1"/>
        <v>1</v>
      </c>
      <c r="Y10" s="21">
        <f t="shared" si="2"/>
        <v>70.099999999999994</v>
      </c>
      <c r="Z10" s="15">
        <f t="shared" si="3"/>
        <v>70.099999999999994</v>
      </c>
      <c r="AA10" s="22"/>
    </row>
    <row r="11" spans="1:236" s="23" customFormat="1" ht="15.75" customHeight="1" x14ac:dyDescent="0.2">
      <c r="A11" s="13" t="s">
        <v>81</v>
      </c>
      <c r="B11" s="13" t="s">
        <v>81</v>
      </c>
      <c r="C11" s="8" t="s">
        <v>218</v>
      </c>
      <c r="D11" s="7">
        <v>9364</v>
      </c>
      <c r="E11" s="30" t="s">
        <v>2</v>
      </c>
      <c r="F11" s="9"/>
      <c r="G11" s="10"/>
      <c r="H11" s="11" t="s">
        <v>31</v>
      </c>
      <c r="I11" s="11" t="s">
        <v>30</v>
      </c>
      <c r="J11" s="8" t="s">
        <v>1531</v>
      </c>
      <c r="K11" s="11" t="s">
        <v>30</v>
      </c>
      <c r="L11" s="14"/>
      <c r="M11" s="36">
        <v>46072.385416666664</v>
      </c>
      <c r="N11" s="36">
        <v>46072.795138888891</v>
      </c>
      <c r="O11" s="11"/>
      <c r="P11" s="11"/>
      <c r="Q11" s="11"/>
      <c r="R11" s="11"/>
      <c r="S11" s="15">
        <f t="shared" si="0"/>
        <v>0</v>
      </c>
      <c r="T11" s="16"/>
      <c r="U11" s="17"/>
      <c r="V11" s="18">
        <v>1</v>
      </c>
      <c r="W11" s="19">
        <v>70.099999999999994</v>
      </c>
      <c r="X11" s="20">
        <f t="shared" si="1"/>
        <v>1</v>
      </c>
      <c r="Y11" s="21">
        <f t="shared" si="2"/>
        <v>70.099999999999994</v>
      </c>
      <c r="Z11" s="15">
        <f>S11+Y11</f>
        <v>70.099999999999994</v>
      </c>
      <c r="AA11" s="22"/>
    </row>
    <row r="12" spans="1:236" s="23" customFormat="1" ht="15.75" customHeight="1" x14ac:dyDescent="0.2">
      <c r="A12" s="13" t="s">
        <v>81</v>
      </c>
      <c r="B12" s="13" t="s">
        <v>81</v>
      </c>
      <c r="C12" s="8" t="s">
        <v>218</v>
      </c>
      <c r="D12" s="7">
        <v>9364</v>
      </c>
      <c r="E12" s="30" t="s">
        <v>2</v>
      </c>
      <c r="F12" s="9"/>
      <c r="G12" s="10"/>
      <c r="H12" s="11" t="s">
        <v>31</v>
      </c>
      <c r="I12" s="11" t="s">
        <v>30</v>
      </c>
      <c r="J12" s="8" t="s">
        <v>1532</v>
      </c>
      <c r="K12" s="11" t="s">
        <v>30</v>
      </c>
      <c r="L12" s="14"/>
      <c r="M12" s="36">
        <v>46084.463194444441</v>
      </c>
      <c r="N12" s="36">
        <v>46084.761111111111</v>
      </c>
      <c r="O12" s="11"/>
      <c r="P12" s="11"/>
      <c r="Q12" s="11"/>
      <c r="R12" s="11"/>
      <c r="S12" s="15">
        <f t="shared" si="0"/>
        <v>0</v>
      </c>
      <c r="T12" s="16"/>
      <c r="U12" s="17"/>
      <c r="V12" s="18">
        <v>1</v>
      </c>
      <c r="W12" s="19">
        <v>70.099999999999994</v>
      </c>
      <c r="X12" s="20">
        <f t="shared" si="1"/>
        <v>1</v>
      </c>
      <c r="Y12" s="21">
        <f t="shared" si="2"/>
        <v>70.099999999999994</v>
      </c>
      <c r="Z12" s="15">
        <f t="shared" ref="Z12:Z75" si="4">S12+Y12</f>
        <v>70.099999999999994</v>
      </c>
      <c r="AA12" s="22"/>
    </row>
    <row r="13" spans="1:236" s="23" customFormat="1" ht="15.75" customHeight="1" x14ac:dyDescent="0.2">
      <c r="A13" s="13" t="s">
        <v>81</v>
      </c>
      <c r="B13" s="13" t="s">
        <v>81</v>
      </c>
      <c r="C13" s="8" t="s">
        <v>42</v>
      </c>
      <c r="D13" s="7">
        <v>7744</v>
      </c>
      <c r="E13" s="30" t="s">
        <v>2</v>
      </c>
      <c r="F13" s="9"/>
      <c r="G13" s="10"/>
      <c r="H13" s="11" t="s">
        <v>31</v>
      </c>
      <c r="I13" s="11" t="s">
        <v>30</v>
      </c>
      <c r="J13" s="8" t="s">
        <v>1533</v>
      </c>
      <c r="K13" s="11" t="s">
        <v>30</v>
      </c>
      <c r="L13" s="14"/>
      <c r="M13" s="36">
        <v>46105.411111111112</v>
      </c>
      <c r="N13" s="36">
        <v>46105.790972222225</v>
      </c>
      <c r="O13" s="11"/>
      <c r="P13" s="11"/>
      <c r="Q13" s="11"/>
      <c r="R13" s="11"/>
      <c r="S13" s="15">
        <f t="shared" si="0"/>
        <v>0</v>
      </c>
      <c r="T13" s="16"/>
      <c r="U13" s="17"/>
      <c r="V13" s="18">
        <v>1</v>
      </c>
      <c r="W13" s="19">
        <v>70.099999999999994</v>
      </c>
      <c r="X13" s="20">
        <f t="shared" si="1"/>
        <v>1</v>
      </c>
      <c r="Y13" s="21">
        <f t="shared" si="2"/>
        <v>70.099999999999994</v>
      </c>
      <c r="Z13" s="15">
        <f t="shared" si="4"/>
        <v>70.099999999999994</v>
      </c>
      <c r="AA13" s="22"/>
    </row>
    <row r="14" spans="1:236" s="23" customFormat="1" ht="15.75" customHeight="1" x14ac:dyDescent="0.2">
      <c r="A14" s="13" t="s">
        <v>81</v>
      </c>
      <c r="B14" s="13" t="s">
        <v>81</v>
      </c>
      <c r="C14" s="8" t="s">
        <v>42</v>
      </c>
      <c r="D14" s="7">
        <v>7744</v>
      </c>
      <c r="E14" s="30" t="s">
        <v>2</v>
      </c>
      <c r="F14" s="9"/>
      <c r="G14" s="10"/>
      <c r="H14" s="11" t="s">
        <v>31</v>
      </c>
      <c r="I14" s="11" t="s">
        <v>30</v>
      </c>
      <c r="J14" s="8" t="s">
        <v>1534</v>
      </c>
      <c r="K14" s="11" t="s">
        <v>30</v>
      </c>
      <c r="L14" s="14"/>
      <c r="M14" s="36">
        <v>46125.416666666664</v>
      </c>
      <c r="N14" s="36">
        <v>46125.71597222222</v>
      </c>
      <c r="O14" s="11"/>
      <c r="P14" s="11"/>
      <c r="Q14" s="11"/>
      <c r="R14" s="11"/>
      <c r="S14" s="15">
        <f t="shared" si="0"/>
        <v>0</v>
      </c>
      <c r="T14" s="16"/>
      <c r="U14" s="17"/>
      <c r="V14" s="18">
        <v>1</v>
      </c>
      <c r="W14" s="19">
        <v>70.099999999999994</v>
      </c>
      <c r="X14" s="20">
        <f t="shared" si="1"/>
        <v>1</v>
      </c>
      <c r="Y14" s="21">
        <f t="shared" si="2"/>
        <v>70.099999999999994</v>
      </c>
      <c r="Z14" s="15">
        <f t="shared" si="4"/>
        <v>70.099999999999994</v>
      </c>
      <c r="AA14" s="22"/>
    </row>
    <row r="15" spans="1:236" s="23" customFormat="1" ht="15.75" customHeight="1" x14ac:dyDescent="0.2">
      <c r="A15" s="13" t="s">
        <v>81</v>
      </c>
      <c r="B15" s="13" t="s">
        <v>81</v>
      </c>
      <c r="C15" s="8" t="s">
        <v>42</v>
      </c>
      <c r="D15" s="7">
        <v>7744</v>
      </c>
      <c r="E15" s="30" t="s">
        <v>2</v>
      </c>
      <c r="F15" s="9"/>
      <c r="G15" s="10"/>
      <c r="H15" s="11" t="s">
        <v>31</v>
      </c>
      <c r="I15" s="11" t="s">
        <v>30</v>
      </c>
      <c r="J15" s="8" t="s">
        <v>1535</v>
      </c>
      <c r="K15" s="11" t="s">
        <v>30</v>
      </c>
      <c r="L15" s="14"/>
      <c r="M15" s="36">
        <v>46104.379861111112</v>
      </c>
      <c r="N15" s="36">
        <v>46104.714583333334</v>
      </c>
      <c r="O15" s="11"/>
      <c r="P15" s="11"/>
      <c r="Q15" s="11"/>
      <c r="R15" s="11"/>
      <c r="S15" s="15">
        <f t="shared" si="0"/>
        <v>0</v>
      </c>
      <c r="T15" s="16"/>
      <c r="U15" s="17"/>
      <c r="V15" s="18">
        <v>1</v>
      </c>
      <c r="W15" s="19">
        <v>70.099999999999994</v>
      </c>
      <c r="X15" s="20">
        <f t="shared" si="1"/>
        <v>1</v>
      </c>
      <c r="Y15" s="21">
        <f t="shared" si="2"/>
        <v>70.099999999999994</v>
      </c>
      <c r="Z15" s="15">
        <f t="shared" si="4"/>
        <v>70.099999999999994</v>
      </c>
      <c r="AA15" s="22"/>
    </row>
    <row r="16" spans="1:236" s="23" customFormat="1" ht="15.75" customHeight="1" x14ac:dyDescent="0.2">
      <c r="A16" s="13" t="s">
        <v>81</v>
      </c>
      <c r="B16" s="13" t="s">
        <v>81</v>
      </c>
      <c r="C16" s="8" t="s">
        <v>42</v>
      </c>
      <c r="D16" s="7">
        <v>7744</v>
      </c>
      <c r="E16" s="30" t="s">
        <v>2</v>
      </c>
      <c r="F16" s="9"/>
      <c r="G16" s="10"/>
      <c r="H16" s="11" t="s">
        <v>31</v>
      </c>
      <c r="I16" s="11" t="s">
        <v>30</v>
      </c>
      <c r="J16" s="8" t="s">
        <v>1536</v>
      </c>
      <c r="K16" s="11" t="s">
        <v>30</v>
      </c>
      <c r="L16" s="14"/>
      <c r="M16" s="36">
        <v>46093.402777777781</v>
      </c>
      <c r="N16" s="36">
        <v>46093.786805555559</v>
      </c>
      <c r="O16" s="11"/>
      <c r="P16" s="11"/>
      <c r="Q16" s="11"/>
      <c r="R16" s="11"/>
      <c r="S16" s="15">
        <f t="shared" si="0"/>
        <v>0</v>
      </c>
      <c r="T16" s="16"/>
      <c r="U16" s="17"/>
      <c r="V16" s="18">
        <v>1</v>
      </c>
      <c r="W16" s="19">
        <v>70.099999999999994</v>
      </c>
      <c r="X16" s="20">
        <f t="shared" si="1"/>
        <v>1</v>
      </c>
      <c r="Y16" s="21">
        <f t="shared" si="2"/>
        <v>70.099999999999994</v>
      </c>
      <c r="Z16" s="15">
        <f t="shared" si="4"/>
        <v>70.099999999999994</v>
      </c>
      <c r="AA16" s="22"/>
    </row>
    <row r="17" spans="1:27" s="23" customFormat="1" ht="15.75" customHeight="1" x14ac:dyDescent="0.2">
      <c r="A17" s="13" t="s">
        <v>81</v>
      </c>
      <c r="B17" s="13" t="s">
        <v>81</v>
      </c>
      <c r="C17" s="8" t="s">
        <v>91</v>
      </c>
      <c r="D17" s="7">
        <v>8374</v>
      </c>
      <c r="E17" s="30" t="s">
        <v>3</v>
      </c>
      <c r="F17" s="9"/>
      <c r="G17" s="10"/>
      <c r="H17" s="11" t="s">
        <v>31</v>
      </c>
      <c r="I17" s="11" t="s">
        <v>30</v>
      </c>
      <c r="J17" s="8" t="s">
        <v>1537</v>
      </c>
      <c r="K17" s="11" t="s">
        <v>30</v>
      </c>
      <c r="L17" s="14"/>
      <c r="M17" s="36">
        <v>46147.4375</v>
      </c>
      <c r="N17" s="36">
        <v>46147.854166666664</v>
      </c>
      <c r="O17" s="11"/>
      <c r="P17" s="11"/>
      <c r="Q17" s="11"/>
      <c r="R17" s="11"/>
      <c r="S17" s="15">
        <f t="shared" si="0"/>
        <v>0</v>
      </c>
      <c r="T17" s="16"/>
      <c r="U17" s="17"/>
      <c r="V17" s="18">
        <v>1</v>
      </c>
      <c r="W17" s="19">
        <v>70.099999999999994</v>
      </c>
      <c r="X17" s="20">
        <f t="shared" si="1"/>
        <v>1</v>
      </c>
      <c r="Y17" s="21">
        <f t="shared" si="2"/>
        <v>70.099999999999994</v>
      </c>
      <c r="Z17" s="15">
        <f t="shared" si="4"/>
        <v>70.099999999999994</v>
      </c>
      <c r="AA17" s="22"/>
    </row>
    <row r="18" spans="1:27" s="23" customFormat="1" ht="15.75" customHeight="1" x14ac:dyDescent="0.2">
      <c r="A18" s="13" t="s">
        <v>81</v>
      </c>
      <c r="B18" s="13" t="s">
        <v>81</v>
      </c>
      <c r="C18" s="8" t="s">
        <v>91</v>
      </c>
      <c r="D18" s="7">
        <v>8374</v>
      </c>
      <c r="E18" s="30" t="s">
        <v>3</v>
      </c>
      <c r="F18" s="9"/>
      <c r="G18" s="10"/>
      <c r="H18" s="11" t="s">
        <v>31</v>
      </c>
      <c r="I18" s="11" t="s">
        <v>30</v>
      </c>
      <c r="J18" s="8" t="s">
        <v>25</v>
      </c>
      <c r="K18" s="11" t="s">
        <v>30</v>
      </c>
      <c r="L18" s="14"/>
      <c r="M18" s="36">
        <v>46150.333333333336</v>
      </c>
      <c r="N18" s="36">
        <v>46150.854166666664</v>
      </c>
      <c r="O18" s="11"/>
      <c r="P18" s="11"/>
      <c r="Q18" s="11"/>
      <c r="R18" s="11"/>
      <c r="S18" s="15">
        <f t="shared" si="0"/>
        <v>0</v>
      </c>
      <c r="T18" s="16"/>
      <c r="U18" s="17"/>
      <c r="V18" s="18">
        <v>1</v>
      </c>
      <c r="W18" s="19">
        <v>70.099999999999994</v>
      </c>
      <c r="X18" s="20">
        <f t="shared" si="1"/>
        <v>1</v>
      </c>
      <c r="Y18" s="21">
        <f t="shared" si="2"/>
        <v>70.099999999999994</v>
      </c>
      <c r="Z18" s="15">
        <f t="shared" si="4"/>
        <v>70.099999999999994</v>
      </c>
      <c r="AA18" s="22"/>
    </row>
    <row r="19" spans="1:27" s="23" customFormat="1" ht="15.75" customHeight="1" x14ac:dyDescent="0.2">
      <c r="A19" s="13" t="s">
        <v>81</v>
      </c>
      <c r="B19" s="13" t="s">
        <v>81</v>
      </c>
      <c r="C19" s="8" t="s">
        <v>91</v>
      </c>
      <c r="D19" s="7">
        <v>8374</v>
      </c>
      <c r="E19" s="30" t="s">
        <v>3</v>
      </c>
      <c r="F19" s="9"/>
      <c r="G19" s="10"/>
      <c r="H19" s="11" t="s">
        <v>31</v>
      </c>
      <c r="I19" s="11" t="s">
        <v>30</v>
      </c>
      <c r="J19" s="8" t="s">
        <v>25</v>
      </c>
      <c r="K19" s="11" t="s">
        <v>30</v>
      </c>
      <c r="L19" s="14"/>
      <c r="M19" s="36">
        <v>46137.333333333336</v>
      </c>
      <c r="N19" s="36">
        <v>46137.604166666664</v>
      </c>
      <c r="O19" s="11"/>
      <c r="P19" s="11"/>
      <c r="Q19" s="11"/>
      <c r="R19" s="11"/>
      <c r="S19" s="15">
        <f t="shared" si="0"/>
        <v>0</v>
      </c>
      <c r="T19" s="16"/>
      <c r="U19" s="17"/>
      <c r="V19" s="18">
        <v>1</v>
      </c>
      <c r="W19" s="19">
        <v>70.099999999999994</v>
      </c>
      <c r="X19" s="20">
        <f t="shared" si="1"/>
        <v>1</v>
      </c>
      <c r="Y19" s="21">
        <f t="shared" si="2"/>
        <v>70.099999999999994</v>
      </c>
      <c r="Z19" s="15">
        <f t="shared" si="4"/>
        <v>70.099999999999994</v>
      </c>
      <c r="AA19" s="22"/>
    </row>
    <row r="20" spans="1:27" s="23" customFormat="1" ht="15.75" customHeight="1" x14ac:dyDescent="0.2">
      <c r="A20" s="13" t="s">
        <v>81</v>
      </c>
      <c r="B20" s="13" t="s">
        <v>81</v>
      </c>
      <c r="C20" s="8" t="s">
        <v>211</v>
      </c>
      <c r="D20" s="7">
        <v>8123</v>
      </c>
      <c r="E20" s="30" t="s">
        <v>3</v>
      </c>
      <c r="F20" s="9"/>
      <c r="G20" s="10"/>
      <c r="H20" s="11" t="s">
        <v>31</v>
      </c>
      <c r="I20" s="11" t="s">
        <v>30</v>
      </c>
      <c r="J20" s="8" t="s">
        <v>233</v>
      </c>
      <c r="K20" s="11" t="s">
        <v>30</v>
      </c>
      <c r="L20" s="14"/>
      <c r="M20" s="36">
        <v>46136.381944444445</v>
      </c>
      <c r="N20" s="36">
        <v>46136.642361111109</v>
      </c>
      <c r="O20" s="11"/>
      <c r="P20" s="11"/>
      <c r="Q20" s="11"/>
      <c r="R20" s="11"/>
      <c r="S20" s="15">
        <f t="shared" si="0"/>
        <v>0</v>
      </c>
      <c r="T20" s="16"/>
      <c r="U20" s="17"/>
      <c r="V20" s="18">
        <v>1</v>
      </c>
      <c r="W20" s="19">
        <v>70.099999999999994</v>
      </c>
      <c r="X20" s="20">
        <f t="shared" si="1"/>
        <v>1</v>
      </c>
      <c r="Y20" s="21">
        <f t="shared" si="2"/>
        <v>70.099999999999994</v>
      </c>
      <c r="Z20" s="15">
        <f t="shared" si="4"/>
        <v>70.099999999999994</v>
      </c>
      <c r="AA20" s="22"/>
    </row>
    <row r="21" spans="1:27" s="23" customFormat="1" ht="15.75" customHeight="1" x14ac:dyDescent="0.2">
      <c r="A21" s="13" t="s">
        <v>81</v>
      </c>
      <c r="B21" s="13" t="s">
        <v>81</v>
      </c>
      <c r="C21" s="8" t="s">
        <v>84</v>
      </c>
      <c r="D21" s="7">
        <v>7775</v>
      </c>
      <c r="E21" s="30" t="s">
        <v>3</v>
      </c>
      <c r="F21" s="9"/>
      <c r="G21" s="10"/>
      <c r="H21" s="11" t="s">
        <v>31</v>
      </c>
      <c r="I21" s="11" t="s">
        <v>30</v>
      </c>
      <c r="J21" s="8" t="s">
        <v>1538</v>
      </c>
      <c r="K21" s="11" t="s">
        <v>30</v>
      </c>
      <c r="L21" s="14"/>
      <c r="M21" s="36">
        <v>46120.336805555555</v>
      </c>
      <c r="N21" s="36">
        <v>46120.671527777777</v>
      </c>
      <c r="O21" s="11"/>
      <c r="P21" s="11"/>
      <c r="Q21" s="11"/>
      <c r="R21" s="11"/>
      <c r="S21" s="15">
        <f t="shared" si="0"/>
        <v>0</v>
      </c>
      <c r="T21" s="16"/>
      <c r="U21" s="17"/>
      <c r="V21" s="18">
        <v>1</v>
      </c>
      <c r="W21" s="19">
        <v>70.099999999999994</v>
      </c>
      <c r="X21" s="20">
        <f t="shared" si="1"/>
        <v>1</v>
      </c>
      <c r="Y21" s="21">
        <f t="shared" si="2"/>
        <v>70.099999999999994</v>
      </c>
      <c r="Z21" s="15">
        <f t="shared" si="4"/>
        <v>70.099999999999994</v>
      </c>
      <c r="AA21" s="22"/>
    </row>
    <row r="22" spans="1:27" s="23" customFormat="1" ht="15.75" customHeight="1" x14ac:dyDescent="0.2">
      <c r="A22" s="13" t="s">
        <v>81</v>
      </c>
      <c r="B22" s="13" t="s">
        <v>81</v>
      </c>
      <c r="C22" s="8" t="s">
        <v>342</v>
      </c>
      <c r="D22" s="7">
        <v>8781</v>
      </c>
      <c r="E22" s="30" t="s">
        <v>3</v>
      </c>
      <c r="F22" s="9"/>
      <c r="G22" s="10"/>
      <c r="H22" s="11" t="s">
        <v>31</v>
      </c>
      <c r="I22" s="11" t="s">
        <v>30</v>
      </c>
      <c r="J22" s="8" t="s">
        <v>110</v>
      </c>
      <c r="K22" s="11" t="s">
        <v>30</v>
      </c>
      <c r="L22" s="14"/>
      <c r="M22" s="36">
        <v>46136.345138888886</v>
      </c>
      <c r="N22" s="36">
        <v>46136.745138888888</v>
      </c>
      <c r="O22" s="11"/>
      <c r="P22" s="11"/>
      <c r="Q22" s="11"/>
      <c r="R22" s="11"/>
      <c r="S22" s="15">
        <f t="shared" si="0"/>
        <v>0</v>
      </c>
      <c r="T22" s="16"/>
      <c r="U22" s="17"/>
      <c r="V22" s="18">
        <v>1</v>
      </c>
      <c r="W22" s="19">
        <v>70.099999999999994</v>
      </c>
      <c r="X22" s="20">
        <f t="shared" si="1"/>
        <v>1</v>
      </c>
      <c r="Y22" s="21">
        <f t="shared" si="2"/>
        <v>70.099999999999994</v>
      </c>
      <c r="Z22" s="15">
        <f t="shared" si="4"/>
        <v>70.099999999999994</v>
      </c>
      <c r="AA22" s="22"/>
    </row>
    <row r="23" spans="1:27" s="23" customFormat="1" ht="15.75" customHeight="1" x14ac:dyDescent="0.2">
      <c r="A23" s="13" t="s">
        <v>81</v>
      </c>
      <c r="B23" s="13" t="s">
        <v>81</v>
      </c>
      <c r="C23" s="8" t="s">
        <v>342</v>
      </c>
      <c r="D23" s="7">
        <v>8781</v>
      </c>
      <c r="E23" s="30" t="s">
        <v>3</v>
      </c>
      <c r="F23" s="9"/>
      <c r="G23" s="10"/>
      <c r="H23" s="11" t="s">
        <v>31</v>
      </c>
      <c r="I23" s="11" t="s">
        <v>30</v>
      </c>
      <c r="J23" s="8" t="s">
        <v>1539</v>
      </c>
      <c r="K23" s="11" t="s">
        <v>30</v>
      </c>
      <c r="L23" s="14"/>
      <c r="M23" s="36">
        <v>46127.373611111114</v>
      </c>
      <c r="N23" s="36">
        <v>46127.897916666669</v>
      </c>
      <c r="O23" s="11"/>
      <c r="P23" s="11"/>
      <c r="Q23" s="11"/>
      <c r="R23" s="11"/>
      <c r="S23" s="15">
        <f t="shared" si="0"/>
        <v>0</v>
      </c>
      <c r="T23" s="16"/>
      <c r="U23" s="17"/>
      <c r="V23" s="18">
        <v>1</v>
      </c>
      <c r="W23" s="19">
        <v>70.099999999999994</v>
      </c>
      <c r="X23" s="20">
        <f t="shared" si="1"/>
        <v>1</v>
      </c>
      <c r="Y23" s="21">
        <f t="shared" si="2"/>
        <v>70.099999999999994</v>
      </c>
      <c r="Z23" s="15">
        <f t="shared" si="4"/>
        <v>70.099999999999994</v>
      </c>
      <c r="AA23" s="22"/>
    </row>
    <row r="24" spans="1:27" s="23" customFormat="1" ht="15.75" customHeight="1" x14ac:dyDescent="0.2">
      <c r="A24" s="13" t="s">
        <v>81</v>
      </c>
      <c r="B24" s="13" t="s">
        <v>81</v>
      </c>
      <c r="C24" s="8" t="s">
        <v>279</v>
      </c>
      <c r="D24" s="7">
        <v>9428</v>
      </c>
      <c r="E24" s="30" t="s">
        <v>1</v>
      </c>
      <c r="F24" s="9"/>
      <c r="G24" s="10"/>
      <c r="H24" s="11" t="s">
        <v>31</v>
      </c>
      <c r="I24" s="11" t="s">
        <v>30</v>
      </c>
      <c r="J24" s="8" t="s">
        <v>1540</v>
      </c>
      <c r="K24" s="11" t="s">
        <v>30</v>
      </c>
      <c r="L24" s="14"/>
      <c r="M24" s="36">
        <v>46128.267361111109</v>
      </c>
      <c r="N24" s="36">
        <v>46128.737500000003</v>
      </c>
      <c r="O24" s="11"/>
      <c r="P24" s="11"/>
      <c r="Q24" s="11"/>
      <c r="R24" s="11"/>
      <c r="S24" s="15">
        <f t="shared" si="0"/>
        <v>0</v>
      </c>
      <c r="T24" s="16"/>
      <c r="U24" s="17"/>
      <c r="V24" s="18">
        <v>1</v>
      </c>
      <c r="W24" s="19">
        <v>70.099999999999994</v>
      </c>
      <c r="X24" s="20">
        <f t="shared" si="1"/>
        <v>1</v>
      </c>
      <c r="Y24" s="21">
        <f t="shared" si="2"/>
        <v>70.099999999999994</v>
      </c>
      <c r="Z24" s="15">
        <f t="shared" si="4"/>
        <v>70.099999999999994</v>
      </c>
      <c r="AA24" s="22"/>
    </row>
    <row r="25" spans="1:27" s="23" customFormat="1" ht="15.75" customHeight="1" x14ac:dyDescent="0.2">
      <c r="A25" s="13" t="s">
        <v>81</v>
      </c>
      <c r="B25" s="13" t="s">
        <v>81</v>
      </c>
      <c r="C25" s="8" t="s">
        <v>339</v>
      </c>
      <c r="D25" s="7">
        <v>9096</v>
      </c>
      <c r="E25" s="30" t="s">
        <v>1</v>
      </c>
      <c r="F25" s="9"/>
      <c r="G25" s="10"/>
      <c r="H25" s="11" t="s">
        <v>31</v>
      </c>
      <c r="I25" s="11" t="s">
        <v>30</v>
      </c>
      <c r="J25" s="8" t="s">
        <v>1541</v>
      </c>
      <c r="K25" s="11" t="s">
        <v>30</v>
      </c>
      <c r="L25" s="14"/>
      <c r="M25" s="36">
        <v>46134.333333333336</v>
      </c>
      <c r="N25" s="36">
        <v>46134.708333333336</v>
      </c>
      <c r="O25" s="11"/>
      <c r="P25" s="11"/>
      <c r="Q25" s="11"/>
      <c r="R25" s="11"/>
      <c r="S25" s="15">
        <f t="shared" si="0"/>
        <v>0</v>
      </c>
      <c r="T25" s="16"/>
      <c r="U25" s="17"/>
      <c r="V25" s="18">
        <v>1</v>
      </c>
      <c r="W25" s="19">
        <v>70.099999999999994</v>
      </c>
      <c r="X25" s="20">
        <f t="shared" si="1"/>
        <v>1</v>
      </c>
      <c r="Y25" s="21">
        <f t="shared" si="2"/>
        <v>70.099999999999994</v>
      </c>
      <c r="Z25" s="15">
        <f t="shared" si="4"/>
        <v>70.099999999999994</v>
      </c>
      <c r="AA25" s="22"/>
    </row>
    <row r="26" spans="1:27" s="23" customFormat="1" ht="15.75" customHeight="1" x14ac:dyDescent="0.2">
      <c r="A26" s="13" t="s">
        <v>81</v>
      </c>
      <c r="B26" s="13" t="s">
        <v>81</v>
      </c>
      <c r="C26" s="8" t="s">
        <v>15</v>
      </c>
      <c r="D26" s="7">
        <v>8012</v>
      </c>
      <c r="E26" s="30" t="s">
        <v>0</v>
      </c>
      <c r="F26" s="9"/>
      <c r="G26" s="10"/>
      <c r="H26" s="11" t="s">
        <v>31</v>
      </c>
      <c r="I26" s="11" t="s">
        <v>30</v>
      </c>
      <c r="J26" s="8" t="s">
        <v>1542</v>
      </c>
      <c r="K26" s="11" t="s">
        <v>30</v>
      </c>
      <c r="L26" s="14"/>
      <c r="M26" s="36">
        <v>46128.302083333336</v>
      </c>
      <c r="N26" s="36">
        <v>46128.791666666664</v>
      </c>
      <c r="O26" s="11"/>
      <c r="P26" s="11"/>
      <c r="Q26" s="11"/>
      <c r="R26" s="11"/>
      <c r="S26" s="15">
        <f t="shared" si="0"/>
        <v>0</v>
      </c>
      <c r="T26" s="16"/>
      <c r="U26" s="17"/>
      <c r="V26" s="18">
        <v>1</v>
      </c>
      <c r="W26" s="19">
        <v>70.099999999999994</v>
      </c>
      <c r="X26" s="20">
        <f t="shared" si="1"/>
        <v>1</v>
      </c>
      <c r="Y26" s="21">
        <f t="shared" si="2"/>
        <v>70.099999999999994</v>
      </c>
      <c r="Z26" s="15">
        <f t="shared" si="4"/>
        <v>70.099999999999994</v>
      </c>
      <c r="AA26" s="22"/>
    </row>
    <row r="27" spans="1:27" s="23" customFormat="1" ht="15.75" customHeight="1" x14ac:dyDescent="0.2">
      <c r="A27" s="13" t="s">
        <v>81</v>
      </c>
      <c r="B27" s="13" t="s">
        <v>81</v>
      </c>
      <c r="C27" s="8" t="s">
        <v>15</v>
      </c>
      <c r="D27" s="7">
        <v>8012</v>
      </c>
      <c r="E27" s="30" t="s">
        <v>0</v>
      </c>
      <c r="F27" s="9"/>
      <c r="G27" s="10"/>
      <c r="H27" s="11" t="s">
        <v>31</v>
      </c>
      <c r="I27" s="11" t="s">
        <v>30</v>
      </c>
      <c r="J27" s="8" t="s">
        <v>1543</v>
      </c>
      <c r="K27" s="11" t="s">
        <v>30</v>
      </c>
      <c r="L27" s="14"/>
      <c r="M27" s="36">
        <v>46113.375</v>
      </c>
      <c r="N27" s="36">
        <v>46113.787499999999</v>
      </c>
      <c r="O27" s="11"/>
      <c r="P27" s="11"/>
      <c r="Q27" s="11"/>
      <c r="R27" s="11"/>
      <c r="S27" s="15">
        <f t="shared" si="0"/>
        <v>0</v>
      </c>
      <c r="T27" s="16"/>
      <c r="U27" s="17"/>
      <c r="V27" s="18">
        <v>1</v>
      </c>
      <c r="W27" s="19">
        <v>70.099999999999994</v>
      </c>
      <c r="X27" s="20">
        <f t="shared" si="1"/>
        <v>1</v>
      </c>
      <c r="Y27" s="21">
        <f t="shared" si="2"/>
        <v>70.099999999999994</v>
      </c>
      <c r="Z27" s="15">
        <f t="shared" si="4"/>
        <v>70.099999999999994</v>
      </c>
      <c r="AA27" s="22"/>
    </row>
    <row r="28" spans="1:27" s="23" customFormat="1" ht="15.75" customHeight="1" x14ac:dyDescent="0.2">
      <c r="A28" s="13" t="s">
        <v>81</v>
      </c>
      <c r="B28" s="13" t="s">
        <v>81</v>
      </c>
      <c r="C28" s="8" t="s">
        <v>15</v>
      </c>
      <c r="D28" s="7">
        <v>8012</v>
      </c>
      <c r="E28" s="30" t="s">
        <v>0</v>
      </c>
      <c r="F28" s="9"/>
      <c r="G28" s="10"/>
      <c r="H28" s="11" t="s">
        <v>31</v>
      </c>
      <c r="I28" s="11" t="s">
        <v>30</v>
      </c>
      <c r="J28" s="8" t="s">
        <v>1544</v>
      </c>
      <c r="K28" s="11" t="s">
        <v>30</v>
      </c>
      <c r="L28" s="14"/>
      <c r="M28" s="36">
        <v>46147.282638888886</v>
      </c>
      <c r="N28" s="36">
        <v>46147.930555555555</v>
      </c>
      <c r="O28" s="11"/>
      <c r="P28" s="11"/>
      <c r="Q28" s="11"/>
      <c r="R28" s="11"/>
      <c r="S28" s="15">
        <f t="shared" si="0"/>
        <v>0</v>
      </c>
      <c r="T28" s="16"/>
      <c r="U28" s="17"/>
      <c r="V28" s="18">
        <v>1</v>
      </c>
      <c r="W28" s="19">
        <v>70.099999999999994</v>
      </c>
      <c r="X28" s="20">
        <f t="shared" si="1"/>
        <v>1</v>
      </c>
      <c r="Y28" s="21">
        <f t="shared" si="2"/>
        <v>70.099999999999994</v>
      </c>
      <c r="Z28" s="15">
        <f t="shared" si="4"/>
        <v>70.099999999999994</v>
      </c>
      <c r="AA28" s="22"/>
    </row>
    <row r="29" spans="1:27" s="23" customFormat="1" ht="15.75" customHeight="1" x14ac:dyDescent="0.2">
      <c r="A29" s="13" t="s">
        <v>81</v>
      </c>
      <c r="B29" s="13" t="s">
        <v>81</v>
      </c>
      <c r="C29" s="8" t="s">
        <v>15</v>
      </c>
      <c r="D29" s="7">
        <v>8012</v>
      </c>
      <c r="E29" s="30" t="s">
        <v>0</v>
      </c>
      <c r="F29" s="9"/>
      <c r="G29" s="10"/>
      <c r="H29" s="11" t="s">
        <v>31</v>
      </c>
      <c r="I29" s="11" t="s">
        <v>30</v>
      </c>
      <c r="J29" s="8" t="s">
        <v>1542</v>
      </c>
      <c r="K29" s="11" t="s">
        <v>30</v>
      </c>
      <c r="L29" s="14"/>
      <c r="M29" s="36">
        <v>46129.307638888888</v>
      </c>
      <c r="N29" s="36">
        <v>46129.822916666664</v>
      </c>
      <c r="O29" s="11"/>
      <c r="P29" s="11"/>
      <c r="Q29" s="11"/>
      <c r="R29" s="11"/>
      <c r="S29" s="15">
        <f t="shared" si="0"/>
        <v>0</v>
      </c>
      <c r="T29" s="16"/>
      <c r="U29" s="17"/>
      <c r="V29" s="18">
        <v>1</v>
      </c>
      <c r="W29" s="19">
        <v>70.099999999999994</v>
      </c>
      <c r="X29" s="20">
        <f t="shared" si="1"/>
        <v>1</v>
      </c>
      <c r="Y29" s="21">
        <f t="shared" si="2"/>
        <v>70.099999999999994</v>
      </c>
      <c r="Z29" s="15">
        <f t="shared" si="4"/>
        <v>70.099999999999994</v>
      </c>
      <c r="AA29" s="22"/>
    </row>
    <row r="30" spans="1:27" s="23" customFormat="1" ht="15.75" customHeight="1" x14ac:dyDescent="0.2">
      <c r="A30" s="13" t="s">
        <v>81</v>
      </c>
      <c r="B30" s="13" t="s">
        <v>81</v>
      </c>
      <c r="C30" s="8" t="s">
        <v>676</v>
      </c>
      <c r="D30" s="7">
        <v>8291</v>
      </c>
      <c r="E30" s="30" t="s">
        <v>2</v>
      </c>
      <c r="F30" s="9"/>
      <c r="G30" s="10"/>
      <c r="H30" s="11" t="s">
        <v>31</v>
      </c>
      <c r="I30" s="11" t="s">
        <v>30</v>
      </c>
      <c r="J30" s="8" t="s">
        <v>1545</v>
      </c>
      <c r="K30" s="11" t="s">
        <v>30</v>
      </c>
      <c r="L30" s="14"/>
      <c r="M30" s="36">
        <v>46162.334027777775</v>
      </c>
      <c r="N30" s="36">
        <v>46162.694444444445</v>
      </c>
      <c r="O30" s="11"/>
      <c r="P30" s="11"/>
      <c r="Q30" s="11"/>
      <c r="R30" s="11"/>
      <c r="S30" s="15">
        <f t="shared" si="0"/>
        <v>0</v>
      </c>
      <c r="T30" s="16"/>
      <c r="U30" s="17"/>
      <c r="V30" s="18">
        <v>1</v>
      </c>
      <c r="W30" s="19">
        <v>70.099999999999994</v>
      </c>
      <c r="X30" s="20">
        <f t="shared" si="1"/>
        <v>1</v>
      </c>
      <c r="Y30" s="21">
        <f t="shared" si="2"/>
        <v>70.099999999999994</v>
      </c>
      <c r="Z30" s="15">
        <f t="shared" si="4"/>
        <v>70.099999999999994</v>
      </c>
      <c r="AA30" s="22"/>
    </row>
    <row r="31" spans="1:27" s="23" customFormat="1" ht="15.75" customHeight="1" x14ac:dyDescent="0.2">
      <c r="A31" s="13" t="s">
        <v>81</v>
      </c>
      <c r="B31" s="13" t="s">
        <v>81</v>
      </c>
      <c r="C31" s="8" t="s">
        <v>40</v>
      </c>
      <c r="D31" s="7">
        <v>7656</v>
      </c>
      <c r="E31" s="30" t="s">
        <v>2</v>
      </c>
      <c r="F31" s="9"/>
      <c r="G31" s="10"/>
      <c r="H31" s="11" t="s">
        <v>31</v>
      </c>
      <c r="I31" s="11" t="s">
        <v>30</v>
      </c>
      <c r="J31" s="8" t="s">
        <v>1203</v>
      </c>
      <c r="K31" s="11" t="s">
        <v>30</v>
      </c>
      <c r="L31" s="14"/>
      <c r="M31" s="36">
        <v>46120.331250000003</v>
      </c>
      <c r="N31" s="36">
        <v>46120.722916666666</v>
      </c>
      <c r="O31" s="11"/>
      <c r="P31" s="11"/>
      <c r="Q31" s="11"/>
      <c r="R31" s="11"/>
      <c r="S31" s="15">
        <f t="shared" si="0"/>
        <v>0</v>
      </c>
      <c r="T31" s="16"/>
      <c r="U31" s="17"/>
      <c r="V31" s="18">
        <v>1</v>
      </c>
      <c r="W31" s="19">
        <v>70.099999999999994</v>
      </c>
      <c r="X31" s="20">
        <f t="shared" si="1"/>
        <v>1</v>
      </c>
      <c r="Y31" s="21">
        <f t="shared" si="2"/>
        <v>70.099999999999994</v>
      </c>
      <c r="Z31" s="15">
        <f t="shared" si="4"/>
        <v>70.099999999999994</v>
      </c>
      <c r="AA31" s="22"/>
    </row>
    <row r="32" spans="1:27" s="23" customFormat="1" ht="15.75" customHeight="1" x14ac:dyDescent="0.2">
      <c r="A32" s="13" t="s">
        <v>81</v>
      </c>
      <c r="B32" s="13" t="s">
        <v>81</v>
      </c>
      <c r="C32" s="8" t="s">
        <v>33</v>
      </c>
      <c r="D32" s="7">
        <v>7700</v>
      </c>
      <c r="E32" s="30" t="s">
        <v>1</v>
      </c>
      <c r="F32" s="9"/>
      <c r="G32" s="10"/>
      <c r="H32" s="11" t="s">
        <v>31</v>
      </c>
      <c r="I32" s="11" t="s">
        <v>30</v>
      </c>
      <c r="J32" s="8" t="s">
        <v>361</v>
      </c>
      <c r="K32" s="11" t="s">
        <v>30</v>
      </c>
      <c r="L32" s="14"/>
      <c r="M32" s="36">
        <v>46135.333333333336</v>
      </c>
      <c r="N32" s="36">
        <v>46135.708333333336</v>
      </c>
      <c r="O32" s="11"/>
      <c r="P32" s="11"/>
      <c r="Q32" s="11"/>
      <c r="R32" s="11"/>
      <c r="S32" s="15">
        <f t="shared" si="0"/>
        <v>0</v>
      </c>
      <c r="T32" s="16"/>
      <c r="U32" s="17"/>
      <c r="V32" s="18">
        <v>1</v>
      </c>
      <c r="W32" s="19">
        <v>70.099999999999994</v>
      </c>
      <c r="X32" s="20">
        <f t="shared" si="1"/>
        <v>1</v>
      </c>
      <c r="Y32" s="21">
        <f t="shared" si="2"/>
        <v>70.099999999999994</v>
      </c>
      <c r="Z32" s="15">
        <f t="shared" si="4"/>
        <v>70.099999999999994</v>
      </c>
      <c r="AA32" s="22"/>
    </row>
    <row r="33" spans="1:27" s="23" customFormat="1" ht="15.75" customHeight="1" x14ac:dyDescent="0.2">
      <c r="A33" s="13" t="s">
        <v>81</v>
      </c>
      <c r="B33" s="13" t="s">
        <v>81</v>
      </c>
      <c r="C33" s="8" t="s">
        <v>679</v>
      </c>
      <c r="D33" s="7">
        <v>6380</v>
      </c>
      <c r="E33" s="30" t="s">
        <v>2</v>
      </c>
      <c r="F33" s="9"/>
      <c r="G33" s="10"/>
      <c r="H33" s="11" t="s">
        <v>31</v>
      </c>
      <c r="I33" s="11" t="s">
        <v>30</v>
      </c>
      <c r="J33" s="8" t="s">
        <v>1167</v>
      </c>
      <c r="K33" s="11" t="s">
        <v>30</v>
      </c>
      <c r="L33" s="14"/>
      <c r="M33" s="36">
        <v>46156.354166666664</v>
      </c>
      <c r="N33" s="36">
        <v>46156.666666666664</v>
      </c>
      <c r="O33" s="11"/>
      <c r="P33" s="11"/>
      <c r="Q33" s="11"/>
      <c r="R33" s="11"/>
      <c r="S33" s="15">
        <f t="shared" si="0"/>
        <v>0</v>
      </c>
      <c r="T33" s="16"/>
      <c r="U33" s="17"/>
      <c r="V33" s="18">
        <v>1</v>
      </c>
      <c r="W33" s="19">
        <v>70.099999999999994</v>
      </c>
      <c r="X33" s="20">
        <f t="shared" si="1"/>
        <v>1</v>
      </c>
      <c r="Y33" s="21">
        <f t="shared" si="2"/>
        <v>70.099999999999994</v>
      </c>
      <c r="Z33" s="15">
        <f t="shared" si="4"/>
        <v>70.099999999999994</v>
      </c>
      <c r="AA33" s="22"/>
    </row>
    <row r="34" spans="1:27" s="23" customFormat="1" ht="15.75" customHeight="1" x14ac:dyDescent="0.2">
      <c r="A34" s="13" t="s">
        <v>81</v>
      </c>
      <c r="B34" s="13" t="s">
        <v>81</v>
      </c>
      <c r="C34" s="8" t="s">
        <v>144</v>
      </c>
      <c r="D34" s="7">
        <v>6391</v>
      </c>
      <c r="E34" s="30" t="s">
        <v>3</v>
      </c>
      <c r="F34" s="9"/>
      <c r="G34" s="10"/>
      <c r="H34" s="11" t="s">
        <v>31</v>
      </c>
      <c r="I34" s="11" t="s">
        <v>30</v>
      </c>
      <c r="J34" s="8" t="s">
        <v>157</v>
      </c>
      <c r="K34" s="11" t="s">
        <v>30</v>
      </c>
      <c r="L34" s="14"/>
      <c r="M34" s="36">
        <v>46149.291666666664</v>
      </c>
      <c r="N34" s="36">
        <v>46149.795138888891</v>
      </c>
      <c r="O34" s="11"/>
      <c r="P34" s="11"/>
      <c r="Q34" s="11"/>
      <c r="R34" s="11"/>
      <c r="S34" s="15">
        <f t="shared" si="0"/>
        <v>0</v>
      </c>
      <c r="T34" s="16"/>
      <c r="U34" s="17"/>
      <c r="V34" s="18">
        <v>1</v>
      </c>
      <c r="W34" s="19">
        <v>70.099999999999994</v>
      </c>
      <c r="X34" s="20">
        <f t="shared" si="1"/>
        <v>1</v>
      </c>
      <c r="Y34" s="21">
        <f t="shared" si="2"/>
        <v>70.099999999999994</v>
      </c>
      <c r="Z34" s="15">
        <f t="shared" si="4"/>
        <v>70.099999999999994</v>
      </c>
      <c r="AA34" s="22"/>
    </row>
    <row r="35" spans="1:27" s="23" customFormat="1" ht="15.75" customHeight="1" x14ac:dyDescent="0.2">
      <c r="A35" s="13" t="s">
        <v>81</v>
      </c>
      <c r="B35" s="13" t="s">
        <v>81</v>
      </c>
      <c r="C35" s="8" t="s">
        <v>1491</v>
      </c>
      <c r="D35" s="7">
        <v>7010</v>
      </c>
      <c r="E35" s="30" t="s">
        <v>3</v>
      </c>
      <c r="F35" s="9"/>
      <c r="G35" s="10"/>
      <c r="H35" s="11" t="s">
        <v>31</v>
      </c>
      <c r="I35" s="11" t="s">
        <v>30</v>
      </c>
      <c r="J35" s="8" t="s">
        <v>1546</v>
      </c>
      <c r="K35" s="11" t="s">
        <v>30</v>
      </c>
      <c r="L35" s="14"/>
      <c r="M35" s="36">
        <v>46055.319444444445</v>
      </c>
      <c r="N35" s="36">
        <v>46055.833333333336</v>
      </c>
      <c r="O35" s="11"/>
      <c r="P35" s="11"/>
      <c r="Q35" s="11"/>
      <c r="R35" s="11"/>
      <c r="S35" s="15">
        <f t="shared" si="0"/>
        <v>0</v>
      </c>
      <c r="T35" s="16"/>
      <c r="U35" s="17"/>
      <c r="V35" s="18">
        <v>1</v>
      </c>
      <c r="W35" s="19">
        <v>70.099999999999994</v>
      </c>
      <c r="X35" s="20">
        <f t="shared" si="1"/>
        <v>1</v>
      </c>
      <c r="Y35" s="21">
        <f t="shared" si="2"/>
        <v>70.099999999999994</v>
      </c>
      <c r="Z35" s="15">
        <f t="shared" si="4"/>
        <v>70.099999999999994</v>
      </c>
      <c r="AA35" s="22"/>
    </row>
    <row r="36" spans="1:27" s="23" customFormat="1" ht="15.75" customHeight="1" x14ac:dyDescent="0.2">
      <c r="A36" s="13" t="s">
        <v>81</v>
      </c>
      <c r="B36" s="13" t="s">
        <v>81</v>
      </c>
      <c r="C36" s="8" t="s">
        <v>1491</v>
      </c>
      <c r="D36" s="7">
        <v>7010</v>
      </c>
      <c r="E36" s="30" t="s">
        <v>3</v>
      </c>
      <c r="F36" s="9"/>
      <c r="G36" s="10"/>
      <c r="H36" s="11" t="s">
        <v>31</v>
      </c>
      <c r="I36" s="11" t="s">
        <v>30</v>
      </c>
      <c r="J36" s="8" t="s">
        <v>1547</v>
      </c>
      <c r="K36" s="11" t="s">
        <v>30</v>
      </c>
      <c r="L36" s="14"/>
      <c r="M36" s="36">
        <v>46083.375</v>
      </c>
      <c r="N36" s="36">
        <v>46083.747916666667</v>
      </c>
      <c r="O36" s="11"/>
      <c r="P36" s="11"/>
      <c r="Q36" s="11"/>
      <c r="R36" s="11"/>
      <c r="S36" s="15">
        <f t="shared" si="0"/>
        <v>0</v>
      </c>
      <c r="T36" s="16"/>
      <c r="U36" s="17"/>
      <c r="V36" s="18">
        <v>1</v>
      </c>
      <c r="W36" s="19">
        <v>70.099999999999994</v>
      </c>
      <c r="X36" s="20">
        <f t="shared" si="1"/>
        <v>1</v>
      </c>
      <c r="Y36" s="21">
        <f t="shared" si="2"/>
        <v>70.099999999999994</v>
      </c>
      <c r="Z36" s="15">
        <f t="shared" si="4"/>
        <v>70.099999999999994</v>
      </c>
      <c r="AA36" s="22"/>
    </row>
    <row r="37" spans="1:27" s="23" customFormat="1" ht="15.75" customHeight="1" x14ac:dyDescent="0.2">
      <c r="A37" s="13" t="s">
        <v>81</v>
      </c>
      <c r="B37" s="13" t="s">
        <v>81</v>
      </c>
      <c r="C37" s="8" t="s">
        <v>165</v>
      </c>
      <c r="D37" s="7">
        <v>6541</v>
      </c>
      <c r="E37" s="30" t="s">
        <v>3</v>
      </c>
      <c r="F37" s="9"/>
      <c r="G37" s="10"/>
      <c r="H37" s="11" t="s">
        <v>31</v>
      </c>
      <c r="I37" s="11" t="s">
        <v>30</v>
      </c>
      <c r="J37" s="8" t="s">
        <v>1548</v>
      </c>
      <c r="K37" s="11" t="s">
        <v>30</v>
      </c>
      <c r="L37" s="14"/>
      <c r="M37" s="36">
        <v>46120.365277777775</v>
      </c>
      <c r="N37" s="36">
        <v>46120.708333333336</v>
      </c>
      <c r="O37" s="11"/>
      <c r="P37" s="11"/>
      <c r="Q37" s="11"/>
      <c r="R37" s="11"/>
      <c r="S37" s="15">
        <f t="shared" si="0"/>
        <v>0</v>
      </c>
      <c r="T37" s="16"/>
      <c r="U37" s="17"/>
      <c r="V37" s="18">
        <v>1</v>
      </c>
      <c r="W37" s="19">
        <v>70.099999999999994</v>
      </c>
      <c r="X37" s="20">
        <f t="shared" si="1"/>
        <v>1</v>
      </c>
      <c r="Y37" s="21">
        <f t="shared" si="2"/>
        <v>70.099999999999994</v>
      </c>
      <c r="Z37" s="15">
        <f t="shared" si="4"/>
        <v>70.099999999999994</v>
      </c>
      <c r="AA37" s="22"/>
    </row>
    <row r="38" spans="1:27" s="23" customFormat="1" ht="15.75" customHeight="1" x14ac:dyDescent="0.2">
      <c r="A38" s="13" t="s">
        <v>81</v>
      </c>
      <c r="B38" s="13" t="s">
        <v>81</v>
      </c>
      <c r="C38" s="8" t="s">
        <v>135</v>
      </c>
      <c r="D38" s="7">
        <v>9802</v>
      </c>
      <c r="E38" s="30" t="s">
        <v>1</v>
      </c>
      <c r="F38" s="9"/>
      <c r="G38" s="10"/>
      <c r="H38" s="11" t="s">
        <v>31</v>
      </c>
      <c r="I38" s="11" t="s">
        <v>30</v>
      </c>
      <c r="J38" s="8" t="s">
        <v>238</v>
      </c>
      <c r="K38" s="11" t="s">
        <v>30</v>
      </c>
      <c r="L38" s="14"/>
      <c r="M38" s="36">
        <v>46148.375</v>
      </c>
      <c r="N38" s="36">
        <v>46148.708333333336</v>
      </c>
      <c r="O38" s="11"/>
      <c r="P38" s="11"/>
      <c r="Q38" s="11"/>
      <c r="R38" s="11"/>
      <c r="S38" s="15">
        <f t="shared" si="0"/>
        <v>0</v>
      </c>
      <c r="T38" s="24"/>
      <c r="U38" s="25"/>
      <c r="V38" s="18">
        <v>1</v>
      </c>
      <c r="W38" s="19">
        <v>70.099999999999994</v>
      </c>
      <c r="X38" s="20">
        <f t="shared" si="1"/>
        <v>1</v>
      </c>
      <c r="Y38" s="21">
        <f t="shared" si="2"/>
        <v>70.099999999999994</v>
      </c>
      <c r="Z38" s="15">
        <f t="shared" si="4"/>
        <v>70.099999999999994</v>
      </c>
      <c r="AA38" s="22"/>
    </row>
    <row r="39" spans="1:27" s="23" customFormat="1" ht="15.75" customHeight="1" x14ac:dyDescent="0.2">
      <c r="A39" s="13" t="s">
        <v>81</v>
      </c>
      <c r="B39" s="13" t="s">
        <v>81</v>
      </c>
      <c r="C39" s="8" t="s">
        <v>682</v>
      </c>
      <c r="D39" s="7">
        <v>9827</v>
      </c>
      <c r="E39" s="30" t="s">
        <v>0</v>
      </c>
      <c r="F39" s="9"/>
      <c r="G39" s="10"/>
      <c r="H39" s="11" t="s">
        <v>31</v>
      </c>
      <c r="I39" s="11" t="s">
        <v>30</v>
      </c>
      <c r="J39" s="8" t="s">
        <v>1549</v>
      </c>
      <c r="K39" s="11" t="s">
        <v>30</v>
      </c>
      <c r="L39" s="14"/>
      <c r="M39" s="36">
        <v>46149.347222222219</v>
      </c>
      <c r="N39" s="36">
        <v>46149.777777777781</v>
      </c>
      <c r="O39" s="11"/>
      <c r="P39" s="11"/>
      <c r="Q39" s="11"/>
      <c r="R39" s="11"/>
      <c r="S39" s="15">
        <f t="shared" si="0"/>
        <v>0</v>
      </c>
      <c r="T39" s="16"/>
      <c r="U39" s="17"/>
      <c r="V39" s="18">
        <v>1</v>
      </c>
      <c r="W39" s="19">
        <v>70.099999999999994</v>
      </c>
      <c r="X39" s="20">
        <f t="shared" si="1"/>
        <v>1</v>
      </c>
      <c r="Y39" s="21">
        <f t="shared" si="2"/>
        <v>70.099999999999994</v>
      </c>
      <c r="Z39" s="15">
        <f t="shared" si="4"/>
        <v>70.099999999999994</v>
      </c>
      <c r="AA39" s="22"/>
    </row>
    <row r="40" spans="1:27" s="23" customFormat="1" ht="15.75" customHeight="1" x14ac:dyDescent="0.2">
      <c r="A40" s="13" t="s">
        <v>81</v>
      </c>
      <c r="B40" s="13" t="s">
        <v>81</v>
      </c>
      <c r="C40" s="8" t="s">
        <v>96</v>
      </c>
      <c r="D40" s="7">
        <v>9834</v>
      </c>
      <c r="E40" s="30" t="s">
        <v>2</v>
      </c>
      <c r="F40" s="9"/>
      <c r="G40" s="10"/>
      <c r="H40" s="11" t="s">
        <v>31</v>
      </c>
      <c r="I40" s="11" t="s">
        <v>30</v>
      </c>
      <c r="J40" s="8" t="s">
        <v>719</v>
      </c>
      <c r="K40" s="11" t="s">
        <v>30</v>
      </c>
      <c r="L40" s="14"/>
      <c r="M40" s="36">
        <v>46147.270833333336</v>
      </c>
      <c r="N40" s="36">
        <v>46147.930555555555</v>
      </c>
      <c r="O40" s="11"/>
      <c r="P40" s="11"/>
      <c r="Q40" s="11"/>
      <c r="R40" s="11"/>
      <c r="S40" s="15">
        <f t="shared" si="0"/>
        <v>0</v>
      </c>
      <c r="T40" s="16"/>
      <c r="U40" s="17"/>
      <c r="V40" s="18">
        <v>1</v>
      </c>
      <c r="W40" s="19">
        <v>70.099999999999994</v>
      </c>
      <c r="X40" s="20">
        <f t="shared" si="1"/>
        <v>1</v>
      </c>
      <c r="Y40" s="21">
        <f t="shared" si="2"/>
        <v>70.099999999999994</v>
      </c>
      <c r="Z40" s="15">
        <f t="shared" si="4"/>
        <v>70.099999999999994</v>
      </c>
      <c r="AA40" s="22"/>
    </row>
    <row r="41" spans="1:27" s="23" customFormat="1" ht="15.75" customHeight="1" x14ac:dyDescent="0.2">
      <c r="A41" s="13" t="s">
        <v>81</v>
      </c>
      <c r="B41" s="13" t="s">
        <v>81</v>
      </c>
      <c r="C41" s="8" t="s">
        <v>1035</v>
      </c>
      <c r="D41" s="7">
        <v>10380</v>
      </c>
      <c r="E41" s="30" t="s">
        <v>2</v>
      </c>
      <c r="F41" s="9"/>
      <c r="G41" s="10"/>
      <c r="H41" s="11" t="s">
        <v>31</v>
      </c>
      <c r="I41" s="11" t="s">
        <v>30</v>
      </c>
      <c r="J41" s="8" t="s">
        <v>1550</v>
      </c>
      <c r="K41" s="11" t="s">
        <v>30</v>
      </c>
      <c r="L41" s="14"/>
      <c r="M41" s="36">
        <v>46148.388888888891</v>
      </c>
      <c r="N41" s="36">
        <v>46148.722222222219</v>
      </c>
      <c r="O41" s="11"/>
      <c r="P41" s="11"/>
      <c r="Q41" s="11"/>
      <c r="R41" s="11"/>
      <c r="S41" s="15">
        <f t="shared" si="0"/>
        <v>0</v>
      </c>
      <c r="T41" s="16"/>
      <c r="U41" s="17"/>
      <c r="V41" s="18">
        <v>1</v>
      </c>
      <c r="W41" s="19">
        <v>70.099999999999994</v>
      </c>
      <c r="X41" s="20">
        <f t="shared" si="1"/>
        <v>1</v>
      </c>
      <c r="Y41" s="21">
        <f t="shared" si="2"/>
        <v>70.099999999999994</v>
      </c>
      <c r="Z41" s="15">
        <f t="shared" si="4"/>
        <v>70.099999999999994</v>
      </c>
      <c r="AA41" s="22"/>
    </row>
    <row r="42" spans="1:27" s="23" customFormat="1" ht="15.75" customHeight="1" x14ac:dyDescent="0.2">
      <c r="A42" s="13" t="s">
        <v>81</v>
      </c>
      <c r="B42" s="13" t="s">
        <v>81</v>
      </c>
      <c r="C42" s="8" t="s">
        <v>9</v>
      </c>
      <c r="D42" s="7">
        <v>10427</v>
      </c>
      <c r="E42" s="30" t="s">
        <v>2</v>
      </c>
      <c r="F42" s="9"/>
      <c r="G42" s="10"/>
      <c r="H42" s="11" t="s">
        <v>31</v>
      </c>
      <c r="I42" s="11" t="s">
        <v>30</v>
      </c>
      <c r="J42" s="8" t="s">
        <v>759</v>
      </c>
      <c r="K42" s="11" t="s">
        <v>30</v>
      </c>
      <c r="L42" s="14"/>
      <c r="M42" s="36">
        <v>46088.395833333336</v>
      </c>
      <c r="N42" s="36">
        <v>46088.833333333336</v>
      </c>
      <c r="O42" s="11"/>
      <c r="P42" s="11"/>
      <c r="Q42" s="11"/>
      <c r="R42" s="11"/>
      <c r="S42" s="15">
        <f t="shared" si="0"/>
        <v>0</v>
      </c>
      <c r="T42" s="16"/>
      <c r="U42" s="17"/>
      <c r="V42" s="18">
        <v>1</v>
      </c>
      <c r="W42" s="19">
        <v>70.099999999999994</v>
      </c>
      <c r="X42" s="20">
        <f t="shared" si="1"/>
        <v>1</v>
      </c>
      <c r="Y42" s="21">
        <f t="shared" si="2"/>
        <v>70.099999999999994</v>
      </c>
      <c r="Z42" s="15">
        <f t="shared" si="4"/>
        <v>70.099999999999994</v>
      </c>
      <c r="AA42" s="22"/>
    </row>
    <row r="43" spans="1:27" s="23" customFormat="1" ht="15.75" customHeight="1" x14ac:dyDescent="0.2">
      <c r="A43" s="13" t="s">
        <v>81</v>
      </c>
      <c r="B43" s="13" t="s">
        <v>81</v>
      </c>
      <c r="C43" s="8" t="s">
        <v>863</v>
      </c>
      <c r="D43" s="7">
        <v>10134</v>
      </c>
      <c r="E43" s="30" t="s">
        <v>1</v>
      </c>
      <c r="F43" s="9"/>
      <c r="G43" s="10"/>
      <c r="H43" s="11" t="s">
        <v>31</v>
      </c>
      <c r="I43" s="11" t="s">
        <v>30</v>
      </c>
      <c r="J43" s="8" t="s">
        <v>1551</v>
      </c>
      <c r="K43" s="11" t="s">
        <v>30</v>
      </c>
      <c r="L43" s="14"/>
      <c r="M43" s="36">
        <v>46149.333333333336</v>
      </c>
      <c r="N43" s="36">
        <v>46149.708333333336</v>
      </c>
      <c r="O43" s="11"/>
      <c r="P43" s="11"/>
      <c r="Q43" s="11"/>
      <c r="R43" s="11"/>
      <c r="S43" s="15">
        <f t="shared" si="0"/>
        <v>0</v>
      </c>
      <c r="T43" s="16"/>
      <c r="U43" s="17"/>
      <c r="V43" s="18">
        <v>1</v>
      </c>
      <c r="W43" s="19">
        <v>70.099999999999994</v>
      </c>
      <c r="X43" s="20">
        <f t="shared" si="1"/>
        <v>1</v>
      </c>
      <c r="Y43" s="21">
        <f t="shared" si="2"/>
        <v>70.099999999999994</v>
      </c>
      <c r="Z43" s="15">
        <f t="shared" si="4"/>
        <v>70.099999999999994</v>
      </c>
      <c r="AA43" s="22"/>
    </row>
    <row r="44" spans="1:27" s="23" customFormat="1" ht="15.75" customHeight="1" x14ac:dyDescent="0.2">
      <c r="A44" s="13" t="s">
        <v>81</v>
      </c>
      <c r="B44" s="13" t="s">
        <v>81</v>
      </c>
      <c r="C44" s="8" t="s">
        <v>1492</v>
      </c>
      <c r="D44" s="7">
        <v>10958</v>
      </c>
      <c r="E44" s="30" t="s">
        <v>1</v>
      </c>
      <c r="F44" s="9"/>
      <c r="G44" s="10"/>
      <c r="H44" s="11" t="s">
        <v>31</v>
      </c>
      <c r="I44" s="11" t="s">
        <v>30</v>
      </c>
      <c r="J44" s="8" t="s">
        <v>1552</v>
      </c>
      <c r="K44" s="11" t="s">
        <v>30</v>
      </c>
      <c r="L44" s="14"/>
      <c r="M44" s="36">
        <v>46106.263888888891</v>
      </c>
      <c r="N44" s="36">
        <v>46106.831944444442</v>
      </c>
      <c r="O44" s="11"/>
      <c r="P44" s="11"/>
      <c r="Q44" s="11"/>
      <c r="R44" s="11"/>
      <c r="S44" s="15">
        <f t="shared" si="0"/>
        <v>0</v>
      </c>
      <c r="T44" s="16"/>
      <c r="U44" s="17"/>
      <c r="V44" s="18">
        <v>1</v>
      </c>
      <c r="W44" s="19">
        <v>70.099999999999994</v>
      </c>
      <c r="X44" s="20">
        <f t="shared" si="1"/>
        <v>1</v>
      </c>
      <c r="Y44" s="21">
        <f t="shared" si="2"/>
        <v>70.099999999999994</v>
      </c>
      <c r="Z44" s="15">
        <f t="shared" si="4"/>
        <v>70.099999999999994</v>
      </c>
      <c r="AA44" s="22"/>
    </row>
    <row r="45" spans="1:27" s="23" customFormat="1" ht="15.75" customHeight="1" x14ac:dyDescent="0.2">
      <c r="A45" s="13" t="s">
        <v>81</v>
      </c>
      <c r="B45" s="13" t="s">
        <v>81</v>
      </c>
      <c r="C45" s="8" t="s">
        <v>92</v>
      </c>
      <c r="D45" s="7">
        <v>10868</v>
      </c>
      <c r="E45" s="30" t="s">
        <v>1</v>
      </c>
      <c r="F45" s="9"/>
      <c r="G45" s="10"/>
      <c r="H45" s="11" t="s">
        <v>31</v>
      </c>
      <c r="I45" s="11" t="s">
        <v>30</v>
      </c>
      <c r="J45" s="8" t="s">
        <v>156</v>
      </c>
      <c r="K45" s="11" t="s">
        <v>30</v>
      </c>
      <c r="L45" s="14"/>
      <c r="M45" s="36">
        <v>46122.259027777778</v>
      </c>
      <c r="N45" s="36">
        <v>46122.754166666666</v>
      </c>
      <c r="O45" s="11"/>
      <c r="P45" s="11"/>
      <c r="Q45" s="11"/>
      <c r="R45" s="11"/>
      <c r="S45" s="15">
        <f t="shared" si="0"/>
        <v>0</v>
      </c>
      <c r="T45" s="16"/>
      <c r="U45" s="17"/>
      <c r="V45" s="18">
        <v>1</v>
      </c>
      <c r="W45" s="19">
        <v>70.099999999999994</v>
      </c>
      <c r="X45" s="20">
        <f t="shared" si="1"/>
        <v>1</v>
      </c>
      <c r="Y45" s="21">
        <f t="shared" si="2"/>
        <v>70.099999999999994</v>
      </c>
      <c r="Z45" s="15">
        <f t="shared" si="4"/>
        <v>70.099999999999994</v>
      </c>
      <c r="AA45" s="22"/>
    </row>
    <row r="46" spans="1:27" s="23" customFormat="1" ht="15.75" customHeight="1" x14ac:dyDescent="0.2">
      <c r="A46" s="13" t="s">
        <v>81</v>
      </c>
      <c r="B46" s="13" t="s">
        <v>81</v>
      </c>
      <c r="C46" s="8" t="s">
        <v>159</v>
      </c>
      <c r="D46" s="7">
        <v>10239</v>
      </c>
      <c r="E46" s="30" t="s">
        <v>1</v>
      </c>
      <c r="F46" s="9"/>
      <c r="G46" s="10"/>
      <c r="H46" s="11" t="s">
        <v>31</v>
      </c>
      <c r="I46" s="11" t="s">
        <v>30</v>
      </c>
      <c r="J46" s="8" t="s">
        <v>1553</v>
      </c>
      <c r="K46" s="11" t="s">
        <v>30</v>
      </c>
      <c r="L46" s="14"/>
      <c r="M46" s="36">
        <v>46127.291666666664</v>
      </c>
      <c r="N46" s="36">
        <v>46127.75</v>
      </c>
      <c r="O46" s="11"/>
      <c r="P46" s="11"/>
      <c r="Q46" s="11"/>
      <c r="R46" s="11"/>
      <c r="S46" s="15">
        <f t="shared" si="0"/>
        <v>0</v>
      </c>
      <c r="T46" s="16"/>
      <c r="U46" s="17"/>
      <c r="V46" s="18">
        <v>1</v>
      </c>
      <c r="W46" s="19">
        <v>70.099999999999994</v>
      </c>
      <c r="X46" s="20">
        <f t="shared" si="1"/>
        <v>1</v>
      </c>
      <c r="Y46" s="21">
        <f t="shared" si="2"/>
        <v>70.099999999999994</v>
      </c>
      <c r="Z46" s="15">
        <f t="shared" si="4"/>
        <v>70.099999999999994</v>
      </c>
      <c r="AA46" s="22"/>
    </row>
    <row r="47" spans="1:27" s="23" customFormat="1" ht="15.75" customHeight="1" x14ac:dyDescent="0.2">
      <c r="A47" s="13" t="s">
        <v>81</v>
      </c>
      <c r="B47" s="13" t="s">
        <v>81</v>
      </c>
      <c r="C47" s="8" t="s">
        <v>117</v>
      </c>
      <c r="D47" s="7">
        <v>10050</v>
      </c>
      <c r="E47" s="30" t="s">
        <v>1</v>
      </c>
      <c r="F47" s="9"/>
      <c r="G47" s="10"/>
      <c r="H47" s="11" t="s">
        <v>31</v>
      </c>
      <c r="I47" s="11" t="s">
        <v>30</v>
      </c>
      <c r="J47" s="8" t="s">
        <v>1554</v>
      </c>
      <c r="K47" s="11" t="s">
        <v>30</v>
      </c>
      <c r="L47" s="14"/>
      <c r="M47" s="36">
        <v>46114.253472222219</v>
      </c>
      <c r="N47" s="36">
        <v>46114.613194444442</v>
      </c>
      <c r="O47" s="11"/>
      <c r="P47" s="11"/>
      <c r="Q47" s="11"/>
      <c r="R47" s="11"/>
      <c r="S47" s="15">
        <f t="shared" si="0"/>
        <v>0</v>
      </c>
      <c r="T47" s="16"/>
      <c r="U47" s="17"/>
      <c r="V47" s="18">
        <v>1</v>
      </c>
      <c r="W47" s="19">
        <v>70.099999999999994</v>
      </c>
      <c r="X47" s="20">
        <f t="shared" si="1"/>
        <v>1</v>
      </c>
      <c r="Y47" s="21">
        <f t="shared" si="2"/>
        <v>70.099999999999994</v>
      </c>
      <c r="Z47" s="15">
        <f t="shared" si="4"/>
        <v>70.099999999999994</v>
      </c>
      <c r="AA47" s="22"/>
    </row>
    <row r="48" spans="1:27" s="23" customFormat="1" ht="15.75" customHeight="1" x14ac:dyDescent="0.2">
      <c r="A48" s="13" t="s">
        <v>81</v>
      </c>
      <c r="B48" s="13" t="s">
        <v>81</v>
      </c>
      <c r="C48" s="8" t="s">
        <v>1493</v>
      </c>
      <c r="D48" s="7">
        <v>10678</v>
      </c>
      <c r="E48" s="30" t="s">
        <v>1</v>
      </c>
      <c r="F48" s="9"/>
      <c r="G48" s="10"/>
      <c r="H48" s="11" t="s">
        <v>31</v>
      </c>
      <c r="I48" s="11" t="s">
        <v>30</v>
      </c>
      <c r="J48" s="8" t="s">
        <v>1555</v>
      </c>
      <c r="K48" s="11" t="s">
        <v>30</v>
      </c>
      <c r="L48" s="14"/>
      <c r="M48" s="36">
        <v>46154.326388888891</v>
      </c>
      <c r="N48" s="36">
        <v>46154.583333333336</v>
      </c>
      <c r="O48" s="11"/>
      <c r="P48" s="11"/>
      <c r="Q48" s="11"/>
      <c r="R48" s="11"/>
      <c r="S48" s="15">
        <f t="shared" si="0"/>
        <v>0</v>
      </c>
      <c r="T48" s="16"/>
      <c r="U48" s="17"/>
      <c r="V48" s="18">
        <v>1</v>
      </c>
      <c r="W48" s="19">
        <v>70.099999999999994</v>
      </c>
      <c r="X48" s="20">
        <f t="shared" si="1"/>
        <v>1</v>
      </c>
      <c r="Y48" s="21">
        <f t="shared" si="2"/>
        <v>70.099999999999994</v>
      </c>
      <c r="Z48" s="15">
        <f t="shared" si="4"/>
        <v>70.099999999999994</v>
      </c>
      <c r="AA48" s="22"/>
    </row>
    <row r="49" spans="1:27" s="23" customFormat="1" ht="15.75" customHeight="1" x14ac:dyDescent="0.2">
      <c r="A49" s="13" t="s">
        <v>81</v>
      </c>
      <c r="B49" s="13" t="s">
        <v>81</v>
      </c>
      <c r="C49" s="8" t="s">
        <v>214</v>
      </c>
      <c r="D49" s="7">
        <v>10161</v>
      </c>
      <c r="E49" s="30" t="s">
        <v>2</v>
      </c>
      <c r="F49" s="9"/>
      <c r="G49" s="10"/>
      <c r="H49" s="11" t="s">
        <v>31</v>
      </c>
      <c r="I49" s="11" t="s">
        <v>30</v>
      </c>
      <c r="J49" s="8" t="s">
        <v>1556</v>
      </c>
      <c r="K49" s="11" t="s">
        <v>30</v>
      </c>
      <c r="L49" s="14"/>
      <c r="M49" s="36">
        <v>46162.354166666664</v>
      </c>
      <c r="N49" s="36">
        <v>46162.729166666664</v>
      </c>
      <c r="O49" s="11"/>
      <c r="P49" s="11"/>
      <c r="Q49" s="11"/>
      <c r="R49" s="11"/>
      <c r="S49" s="15">
        <f t="shared" si="0"/>
        <v>0</v>
      </c>
      <c r="T49" s="16"/>
      <c r="U49" s="17"/>
      <c r="V49" s="18">
        <v>1</v>
      </c>
      <c r="W49" s="19">
        <v>70.099999999999994</v>
      </c>
      <c r="X49" s="20">
        <f t="shared" si="1"/>
        <v>1</v>
      </c>
      <c r="Y49" s="21">
        <f t="shared" si="2"/>
        <v>70.099999999999994</v>
      </c>
      <c r="Z49" s="15">
        <f t="shared" si="4"/>
        <v>70.099999999999994</v>
      </c>
      <c r="AA49" s="22"/>
    </row>
    <row r="50" spans="1:27" s="23" customFormat="1" ht="15.75" customHeight="1" x14ac:dyDescent="0.2">
      <c r="A50" s="13" t="s">
        <v>81</v>
      </c>
      <c r="B50" s="13" t="s">
        <v>81</v>
      </c>
      <c r="C50" s="8" t="s">
        <v>198</v>
      </c>
      <c r="D50" s="7">
        <v>9880</v>
      </c>
      <c r="E50" s="30" t="s">
        <v>1</v>
      </c>
      <c r="F50" s="9"/>
      <c r="G50" s="10"/>
      <c r="H50" s="11" t="s">
        <v>31</v>
      </c>
      <c r="I50" s="11" t="s">
        <v>30</v>
      </c>
      <c r="J50" s="8" t="s">
        <v>1557</v>
      </c>
      <c r="K50" s="11" t="s">
        <v>30</v>
      </c>
      <c r="L50" s="14"/>
      <c r="M50" s="36">
        <v>46139.569444444445</v>
      </c>
      <c r="N50" s="36">
        <v>46139.833333333336</v>
      </c>
      <c r="O50" s="11"/>
      <c r="P50" s="11"/>
      <c r="Q50" s="11"/>
      <c r="R50" s="11"/>
      <c r="S50" s="15">
        <f t="shared" si="0"/>
        <v>0</v>
      </c>
      <c r="T50" s="16"/>
      <c r="U50" s="17"/>
      <c r="V50" s="18">
        <v>1</v>
      </c>
      <c r="W50" s="19">
        <v>70.099999999999994</v>
      </c>
      <c r="X50" s="20">
        <f t="shared" si="1"/>
        <v>1</v>
      </c>
      <c r="Y50" s="21">
        <f t="shared" si="2"/>
        <v>70.099999999999994</v>
      </c>
      <c r="Z50" s="15">
        <f t="shared" si="4"/>
        <v>70.099999999999994</v>
      </c>
      <c r="AA50" s="22"/>
    </row>
    <row r="51" spans="1:27" s="23" customFormat="1" ht="15.75" customHeight="1" x14ac:dyDescent="0.2">
      <c r="A51" s="13" t="s">
        <v>81</v>
      </c>
      <c r="B51" s="13" t="s">
        <v>81</v>
      </c>
      <c r="C51" s="8" t="s">
        <v>669</v>
      </c>
      <c r="D51" s="7">
        <v>10872</v>
      </c>
      <c r="E51" s="30" t="s">
        <v>1</v>
      </c>
      <c r="F51" s="9"/>
      <c r="G51" s="10"/>
      <c r="H51" s="11" t="s">
        <v>31</v>
      </c>
      <c r="I51" s="11" t="s">
        <v>30</v>
      </c>
      <c r="J51" s="8" t="s">
        <v>1558</v>
      </c>
      <c r="K51" s="11" t="s">
        <v>30</v>
      </c>
      <c r="L51" s="14"/>
      <c r="M51" s="36">
        <v>46154.333333333336</v>
      </c>
      <c r="N51" s="36">
        <v>46154.708333333336</v>
      </c>
      <c r="O51" s="11"/>
      <c r="P51" s="11"/>
      <c r="Q51" s="11"/>
      <c r="R51" s="11"/>
      <c r="S51" s="15">
        <f t="shared" si="0"/>
        <v>0</v>
      </c>
      <c r="T51" s="16"/>
      <c r="U51" s="17"/>
      <c r="V51" s="18">
        <v>1</v>
      </c>
      <c r="W51" s="19">
        <v>70.099999999999994</v>
      </c>
      <c r="X51" s="20">
        <f t="shared" si="1"/>
        <v>1</v>
      </c>
      <c r="Y51" s="21">
        <f t="shared" si="2"/>
        <v>70.099999999999994</v>
      </c>
      <c r="Z51" s="15">
        <f t="shared" si="4"/>
        <v>70.099999999999994</v>
      </c>
      <c r="AA51" s="22"/>
    </row>
    <row r="52" spans="1:27" s="23" customFormat="1" ht="15.75" customHeight="1" x14ac:dyDescent="0.2">
      <c r="A52" s="13" t="s">
        <v>81</v>
      </c>
      <c r="B52" s="13" t="s">
        <v>81</v>
      </c>
      <c r="C52" s="8" t="s">
        <v>669</v>
      </c>
      <c r="D52" s="7">
        <v>10872</v>
      </c>
      <c r="E52" s="30" t="s">
        <v>1</v>
      </c>
      <c r="F52" s="9"/>
      <c r="G52" s="10"/>
      <c r="H52" s="11" t="s">
        <v>31</v>
      </c>
      <c r="I52" s="11" t="s">
        <v>30</v>
      </c>
      <c r="J52" s="8" t="s">
        <v>1559</v>
      </c>
      <c r="K52" s="11" t="s">
        <v>30</v>
      </c>
      <c r="L52" s="14"/>
      <c r="M52" s="36">
        <v>46149.333333333336</v>
      </c>
      <c r="N52" s="36">
        <v>46149.708333333336</v>
      </c>
      <c r="O52" s="11"/>
      <c r="P52" s="11"/>
      <c r="Q52" s="11"/>
      <c r="R52" s="11"/>
      <c r="S52" s="15">
        <f t="shared" si="0"/>
        <v>0</v>
      </c>
      <c r="T52" s="16"/>
      <c r="U52" s="17"/>
      <c r="V52" s="18">
        <v>1</v>
      </c>
      <c r="W52" s="19">
        <v>70.099999999999994</v>
      </c>
      <c r="X52" s="20">
        <f t="shared" si="1"/>
        <v>1</v>
      </c>
      <c r="Y52" s="21">
        <f t="shared" si="2"/>
        <v>70.099999999999994</v>
      </c>
      <c r="Z52" s="15">
        <f t="shared" si="4"/>
        <v>70.099999999999994</v>
      </c>
      <c r="AA52" s="22"/>
    </row>
    <row r="53" spans="1:27" s="23" customFormat="1" ht="15.75" customHeight="1" x14ac:dyDescent="0.2">
      <c r="A53" s="13" t="s">
        <v>81</v>
      </c>
      <c r="B53" s="13" t="s">
        <v>81</v>
      </c>
      <c r="C53" s="8" t="s">
        <v>322</v>
      </c>
      <c r="D53" s="7">
        <v>9984</v>
      </c>
      <c r="E53" s="30" t="s">
        <v>2</v>
      </c>
      <c r="F53" s="9"/>
      <c r="G53" s="10"/>
      <c r="H53" s="11" t="s">
        <v>31</v>
      </c>
      <c r="I53" s="11" t="s">
        <v>30</v>
      </c>
      <c r="J53" s="8" t="s">
        <v>369</v>
      </c>
      <c r="K53" s="11" t="s">
        <v>30</v>
      </c>
      <c r="L53" s="14"/>
      <c r="M53" s="36">
        <v>46126.291666666664</v>
      </c>
      <c r="N53" s="36">
        <v>46126.75</v>
      </c>
      <c r="O53" s="11"/>
      <c r="P53" s="11"/>
      <c r="Q53" s="11"/>
      <c r="R53" s="11"/>
      <c r="S53" s="15">
        <f t="shared" si="0"/>
        <v>0</v>
      </c>
      <c r="T53" s="16"/>
      <c r="U53" s="17"/>
      <c r="V53" s="18">
        <v>1</v>
      </c>
      <c r="W53" s="19">
        <v>70.099999999999994</v>
      </c>
      <c r="X53" s="20">
        <f t="shared" si="1"/>
        <v>1</v>
      </c>
      <c r="Y53" s="21">
        <f t="shared" si="2"/>
        <v>70.099999999999994</v>
      </c>
      <c r="Z53" s="15">
        <f t="shared" si="4"/>
        <v>70.099999999999994</v>
      </c>
      <c r="AA53" s="22"/>
    </row>
    <row r="54" spans="1:27" s="23" customFormat="1" ht="15.75" customHeight="1" x14ac:dyDescent="0.2">
      <c r="A54" s="13" t="s">
        <v>81</v>
      </c>
      <c r="B54" s="13" t="s">
        <v>81</v>
      </c>
      <c r="C54" s="8" t="s">
        <v>341</v>
      </c>
      <c r="D54" s="7">
        <v>10151</v>
      </c>
      <c r="E54" s="30" t="s">
        <v>1</v>
      </c>
      <c r="F54" s="9"/>
      <c r="G54" s="10"/>
      <c r="H54" s="11" t="s">
        <v>31</v>
      </c>
      <c r="I54" s="11" t="s">
        <v>30</v>
      </c>
      <c r="J54" s="8" t="s">
        <v>1560</v>
      </c>
      <c r="K54" s="11" t="s">
        <v>30</v>
      </c>
      <c r="L54" s="14"/>
      <c r="M54" s="36">
        <v>46134.333333333336</v>
      </c>
      <c r="N54" s="36">
        <v>46134.888888888891</v>
      </c>
      <c r="O54" s="11"/>
      <c r="P54" s="11"/>
      <c r="Q54" s="11"/>
      <c r="R54" s="11"/>
      <c r="S54" s="15">
        <f t="shared" si="0"/>
        <v>0</v>
      </c>
      <c r="T54" s="16"/>
      <c r="U54" s="17"/>
      <c r="V54" s="18">
        <v>1</v>
      </c>
      <c r="W54" s="19">
        <v>70.099999999999994</v>
      </c>
      <c r="X54" s="20">
        <f t="shared" si="1"/>
        <v>1</v>
      </c>
      <c r="Y54" s="21">
        <f t="shared" si="2"/>
        <v>70.099999999999994</v>
      </c>
      <c r="Z54" s="15">
        <f t="shared" si="4"/>
        <v>70.099999999999994</v>
      </c>
      <c r="AA54" s="22"/>
    </row>
    <row r="55" spans="1:27" s="23" customFormat="1" ht="15.75" customHeight="1" x14ac:dyDescent="0.2">
      <c r="A55" s="13" t="s">
        <v>81</v>
      </c>
      <c r="B55" s="13" t="s">
        <v>81</v>
      </c>
      <c r="C55" s="8" t="s">
        <v>870</v>
      </c>
      <c r="D55" s="7">
        <v>10287</v>
      </c>
      <c r="E55" s="30" t="s">
        <v>0</v>
      </c>
      <c r="F55" s="9"/>
      <c r="G55" s="10"/>
      <c r="H55" s="11" t="s">
        <v>31</v>
      </c>
      <c r="I55" s="11" t="s">
        <v>30</v>
      </c>
      <c r="J55" s="8" t="s">
        <v>929</v>
      </c>
      <c r="K55" s="11" t="s">
        <v>30</v>
      </c>
      <c r="L55" s="14"/>
      <c r="M55" s="36">
        <v>46153.361111111109</v>
      </c>
      <c r="N55" s="36">
        <v>46153.673611111109</v>
      </c>
      <c r="O55" s="11"/>
      <c r="P55" s="11"/>
      <c r="Q55" s="11"/>
      <c r="R55" s="11"/>
      <c r="S55" s="15">
        <f t="shared" si="0"/>
        <v>0</v>
      </c>
      <c r="T55" s="24"/>
      <c r="U55" s="25"/>
      <c r="V55" s="18">
        <v>1</v>
      </c>
      <c r="W55" s="19">
        <v>70.099999999999994</v>
      </c>
      <c r="X55" s="20">
        <f t="shared" si="1"/>
        <v>1</v>
      </c>
      <c r="Y55" s="21">
        <f t="shared" si="2"/>
        <v>70.099999999999994</v>
      </c>
      <c r="Z55" s="15">
        <f t="shared" si="4"/>
        <v>70.099999999999994</v>
      </c>
      <c r="AA55" s="22"/>
    </row>
    <row r="56" spans="1:27" s="23" customFormat="1" ht="15.75" customHeight="1" x14ac:dyDescent="0.2">
      <c r="A56" s="13" t="s">
        <v>81</v>
      </c>
      <c r="B56" s="13" t="s">
        <v>81</v>
      </c>
      <c r="C56" s="8" t="s">
        <v>220</v>
      </c>
      <c r="D56" s="7">
        <v>10729</v>
      </c>
      <c r="E56" s="30" t="s">
        <v>2</v>
      </c>
      <c r="F56" s="9"/>
      <c r="G56" s="10"/>
      <c r="H56" s="11" t="s">
        <v>31</v>
      </c>
      <c r="I56" s="11" t="s">
        <v>30</v>
      </c>
      <c r="J56" s="8" t="s">
        <v>1561</v>
      </c>
      <c r="K56" s="11" t="s">
        <v>30</v>
      </c>
      <c r="L56" s="14"/>
      <c r="M56" s="36">
        <v>46130.333333333336</v>
      </c>
      <c r="N56" s="36">
        <v>46130.736111111109</v>
      </c>
      <c r="O56" s="11"/>
      <c r="P56" s="11"/>
      <c r="Q56" s="11"/>
      <c r="R56" s="11"/>
      <c r="S56" s="15">
        <f t="shared" si="0"/>
        <v>0</v>
      </c>
      <c r="T56" s="24"/>
      <c r="U56" s="25"/>
      <c r="V56" s="18">
        <v>1</v>
      </c>
      <c r="W56" s="19">
        <v>70.099999999999994</v>
      </c>
      <c r="X56" s="20">
        <f t="shared" si="1"/>
        <v>1</v>
      </c>
      <c r="Y56" s="21">
        <f t="shared" si="2"/>
        <v>70.099999999999994</v>
      </c>
      <c r="Z56" s="15">
        <f t="shared" si="4"/>
        <v>70.099999999999994</v>
      </c>
      <c r="AA56" s="22"/>
    </row>
    <row r="57" spans="1:27" s="23" customFormat="1" ht="15.75" customHeight="1" x14ac:dyDescent="0.2">
      <c r="A57" s="13" t="s">
        <v>81</v>
      </c>
      <c r="B57" s="13" t="s">
        <v>81</v>
      </c>
      <c r="C57" s="8" t="s">
        <v>354</v>
      </c>
      <c r="D57" s="7">
        <v>10893</v>
      </c>
      <c r="E57" s="30" t="s">
        <v>1</v>
      </c>
      <c r="F57" s="9"/>
      <c r="G57" s="10"/>
      <c r="H57" s="11" t="s">
        <v>31</v>
      </c>
      <c r="I57" s="11" t="s">
        <v>30</v>
      </c>
      <c r="J57" s="8" t="s">
        <v>1562</v>
      </c>
      <c r="K57" s="11" t="s">
        <v>30</v>
      </c>
      <c r="L57" s="14"/>
      <c r="M57" s="36">
        <v>46128.324305555558</v>
      </c>
      <c r="N57" s="36">
        <v>46128.752083333333</v>
      </c>
      <c r="O57" s="11"/>
      <c r="P57" s="11"/>
      <c r="Q57" s="11"/>
      <c r="R57" s="11"/>
      <c r="S57" s="15">
        <f t="shared" si="0"/>
        <v>0</v>
      </c>
      <c r="T57" s="16"/>
      <c r="U57" s="17"/>
      <c r="V57" s="18">
        <v>1</v>
      </c>
      <c r="W57" s="19">
        <v>70.099999999999994</v>
      </c>
      <c r="X57" s="20">
        <f t="shared" si="1"/>
        <v>1</v>
      </c>
      <c r="Y57" s="21">
        <f t="shared" si="2"/>
        <v>70.099999999999994</v>
      </c>
      <c r="Z57" s="15">
        <f t="shared" si="4"/>
        <v>70.099999999999994</v>
      </c>
      <c r="AA57" s="22"/>
    </row>
    <row r="58" spans="1:27" s="23" customFormat="1" ht="15.75" customHeight="1" x14ac:dyDescent="0.2">
      <c r="A58" s="13" t="s">
        <v>81</v>
      </c>
      <c r="B58" s="13" t="s">
        <v>81</v>
      </c>
      <c r="C58" s="8" t="s">
        <v>354</v>
      </c>
      <c r="D58" s="7">
        <v>10893</v>
      </c>
      <c r="E58" s="30" t="s">
        <v>1</v>
      </c>
      <c r="F58" s="9"/>
      <c r="G58" s="10"/>
      <c r="H58" s="11" t="s">
        <v>31</v>
      </c>
      <c r="I58" s="11" t="s">
        <v>30</v>
      </c>
      <c r="J58" s="8" t="s">
        <v>1562</v>
      </c>
      <c r="K58" s="11" t="s">
        <v>30</v>
      </c>
      <c r="L58" s="14"/>
      <c r="M58" s="36">
        <v>46122.333333333336</v>
      </c>
      <c r="N58" s="36">
        <v>46122.730555555558</v>
      </c>
      <c r="O58" s="11"/>
      <c r="P58" s="11"/>
      <c r="Q58" s="11"/>
      <c r="R58" s="11"/>
      <c r="S58" s="15">
        <f t="shared" si="0"/>
        <v>0</v>
      </c>
      <c r="T58" s="16"/>
      <c r="U58" s="17"/>
      <c r="V58" s="18">
        <v>1</v>
      </c>
      <c r="W58" s="19">
        <v>70.099999999999994</v>
      </c>
      <c r="X58" s="20">
        <f t="shared" si="1"/>
        <v>1</v>
      </c>
      <c r="Y58" s="21">
        <f t="shared" si="2"/>
        <v>70.099999999999994</v>
      </c>
      <c r="Z58" s="15">
        <f t="shared" si="4"/>
        <v>70.099999999999994</v>
      </c>
      <c r="AA58" s="22"/>
    </row>
    <row r="59" spans="1:27" s="23" customFormat="1" ht="15.75" customHeight="1" x14ac:dyDescent="0.2">
      <c r="A59" s="13" t="s">
        <v>81</v>
      </c>
      <c r="B59" s="13" t="s">
        <v>81</v>
      </c>
      <c r="C59" s="8" t="s">
        <v>337</v>
      </c>
      <c r="D59" s="7">
        <v>10113</v>
      </c>
      <c r="E59" s="30" t="s">
        <v>0</v>
      </c>
      <c r="F59" s="9"/>
      <c r="G59" s="10"/>
      <c r="H59" s="11" t="s">
        <v>31</v>
      </c>
      <c r="I59" s="11" t="s">
        <v>30</v>
      </c>
      <c r="J59" s="8" t="s">
        <v>369</v>
      </c>
      <c r="K59" s="11" t="s">
        <v>30</v>
      </c>
      <c r="L59" s="14"/>
      <c r="M59" s="36">
        <v>46118.253472222219</v>
      </c>
      <c r="N59" s="36">
        <v>46118.75</v>
      </c>
      <c r="O59" s="11"/>
      <c r="P59" s="11"/>
      <c r="Q59" s="11"/>
      <c r="R59" s="11"/>
      <c r="S59" s="15">
        <f t="shared" si="0"/>
        <v>0</v>
      </c>
      <c r="T59" s="16"/>
      <c r="U59" s="17"/>
      <c r="V59" s="18">
        <v>1</v>
      </c>
      <c r="W59" s="19">
        <v>70.099999999999994</v>
      </c>
      <c r="X59" s="20">
        <f t="shared" si="1"/>
        <v>1</v>
      </c>
      <c r="Y59" s="21">
        <f t="shared" si="2"/>
        <v>70.099999999999994</v>
      </c>
      <c r="Z59" s="15">
        <f t="shared" si="4"/>
        <v>70.099999999999994</v>
      </c>
      <c r="AA59" s="22"/>
    </row>
    <row r="60" spans="1:27" s="23" customFormat="1" ht="15.75" customHeight="1" x14ac:dyDescent="0.2">
      <c r="A60" s="13" t="s">
        <v>81</v>
      </c>
      <c r="B60" s="13" t="s">
        <v>81</v>
      </c>
      <c r="C60" s="8" t="s">
        <v>337</v>
      </c>
      <c r="D60" s="7">
        <v>10113</v>
      </c>
      <c r="E60" s="30" t="s">
        <v>0</v>
      </c>
      <c r="F60" s="9"/>
      <c r="G60" s="10"/>
      <c r="H60" s="11" t="s">
        <v>31</v>
      </c>
      <c r="I60" s="11" t="s">
        <v>30</v>
      </c>
      <c r="J60" s="8" t="s">
        <v>369</v>
      </c>
      <c r="K60" s="11" t="s">
        <v>30</v>
      </c>
      <c r="L60" s="14"/>
      <c r="M60" s="36">
        <v>46135.25</v>
      </c>
      <c r="N60" s="36">
        <v>46135.791666666664</v>
      </c>
      <c r="O60" s="11"/>
      <c r="P60" s="11"/>
      <c r="Q60" s="11"/>
      <c r="R60" s="11"/>
      <c r="S60" s="15">
        <f t="shared" si="0"/>
        <v>0</v>
      </c>
      <c r="T60" s="16"/>
      <c r="U60" s="17"/>
      <c r="V60" s="18">
        <v>1</v>
      </c>
      <c r="W60" s="19">
        <v>70.099999999999994</v>
      </c>
      <c r="X60" s="20">
        <f t="shared" si="1"/>
        <v>1</v>
      </c>
      <c r="Y60" s="21">
        <f t="shared" si="2"/>
        <v>70.099999999999994</v>
      </c>
      <c r="Z60" s="15">
        <f t="shared" si="4"/>
        <v>70.099999999999994</v>
      </c>
      <c r="AA60" s="22"/>
    </row>
    <row r="61" spans="1:27" s="23" customFormat="1" ht="15.75" customHeight="1" x14ac:dyDescent="0.2">
      <c r="A61" s="13" t="s">
        <v>81</v>
      </c>
      <c r="B61" s="13" t="s">
        <v>81</v>
      </c>
      <c r="C61" s="8" t="s">
        <v>1494</v>
      </c>
      <c r="D61" s="7">
        <v>10357</v>
      </c>
      <c r="E61" s="30" t="s">
        <v>0</v>
      </c>
      <c r="F61" s="9"/>
      <c r="G61" s="10"/>
      <c r="H61" s="11" t="s">
        <v>31</v>
      </c>
      <c r="I61" s="11" t="s">
        <v>30</v>
      </c>
      <c r="J61" s="8" t="s">
        <v>1563</v>
      </c>
      <c r="K61" s="11" t="s">
        <v>30</v>
      </c>
      <c r="L61" s="14"/>
      <c r="M61" s="36">
        <v>46126.333333333336</v>
      </c>
      <c r="N61" s="36">
        <v>46126.708333333336</v>
      </c>
      <c r="O61" s="11"/>
      <c r="P61" s="11"/>
      <c r="Q61" s="11"/>
      <c r="R61" s="11"/>
      <c r="S61" s="15">
        <f t="shared" si="0"/>
        <v>0</v>
      </c>
      <c r="T61" s="16"/>
      <c r="U61" s="17"/>
      <c r="V61" s="18">
        <v>1</v>
      </c>
      <c r="W61" s="19">
        <v>70.099999999999994</v>
      </c>
      <c r="X61" s="20">
        <f t="shared" si="1"/>
        <v>1</v>
      </c>
      <c r="Y61" s="21">
        <f t="shared" si="2"/>
        <v>70.099999999999994</v>
      </c>
      <c r="Z61" s="15">
        <f t="shared" si="4"/>
        <v>70.099999999999994</v>
      </c>
      <c r="AA61" s="22"/>
    </row>
    <row r="62" spans="1:27" s="23" customFormat="1" ht="15.75" customHeight="1" x14ac:dyDescent="0.2">
      <c r="A62" s="13" t="s">
        <v>81</v>
      </c>
      <c r="B62" s="13" t="s">
        <v>81</v>
      </c>
      <c r="C62" s="8" t="s">
        <v>1043</v>
      </c>
      <c r="D62" s="7">
        <v>11019</v>
      </c>
      <c r="E62" s="30" t="s">
        <v>2</v>
      </c>
      <c r="F62" s="9"/>
      <c r="G62" s="10"/>
      <c r="H62" s="11" t="s">
        <v>31</v>
      </c>
      <c r="I62" s="11" t="s">
        <v>30</v>
      </c>
      <c r="J62" s="8" t="s">
        <v>1564</v>
      </c>
      <c r="K62" s="11" t="s">
        <v>30</v>
      </c>
      <c r="L62" s="14"/>
      <c r="M62" s="36">
        <v>46130.402083333334</v>
      </c>
      <c r="N62" s="36">
        <v>46130.697916666664</v>
      </c>
      <c r="O62" s="11"/>
      <c r="P62" s="11"/>
      <c r="Q62" s="11"/>
      <c r="R62" s="11"/>
      <c r="S62" s="15">
        <f t="shared" si="0"/>
        <v>0</v>
      </c>
      <c r="T62" s="16"/>
      <c r="U62" s="17"/>
      <c r="V62" s="18">
        <v>1</v>
      </c>
      <c r="W62" s="19">
        <v>70.099999999999994</v>
      </c>
      <c r="X62" s="20">
        <f t="shared" si="1"/>
        <v>1</v>
      </c>
      <c r="Y62" s="21">
        <f t="shared" si="2"/>
        <v>70.099999999999994</v>
      </c>
      <c r="Z62" s="15">
        <f t="shared" si="4"/>
        <v>70.099999999999994</v>
      </c>
      <c r="AA62" s="22"/>
    </row>
    <row r="63" spans="1:27" s="23" customFormat="1" ht="15.75" customHeight="1" x14ac:dyDescent="0.2">
      <c r="A63" s="13" t="s">
        <v>81</v>
      </c>
      <c r="B63" s="13" t="s">
        <v>81</v>
      </c>
      <c r="C63" s="8" t="s">
        <v>222</v>
      </c>
      <c r="D63" s="7">
        <v>11292</v>
      </c>
      <c r="E63" s="30" t="s">
        <v>1</v>
      </c>
      <c r="F63" s="9"/>
      <c r="G63" s="10"/>
      <c r="H63" s="11" t="s">
        <v>31</v>
      </c>
      <c r="I63" s="11" t="s">
        <v>30</v>
      </c>
      <c r="J63" s="8" t="s">
        <v>1565</v>
      </c>
      <c r="K63" s="11" t="s">
        <v>30</v>
      </c>
      <c r="L63" s="14"/>
      <c r="M63" s="36">
        <v>46139.395833333336</v>
      </c>
      <c r="N63" s="36">
        <v>46139.722222222219</v>
      </c>
      <c r="O63" s="11"/>
      <c r="P63" s="11"/>
      <c r="Q63" s="11"/>
      <c r="R63" s="11"/>
      <c r="S63" s="15">
        <f t="shared" si="0"/>
        <v>0</v>
      </c>
      <c r="T63" s="16"/>
      <c r="U63" s="17"/>
      <c r="V63" s="18">
        <v>1</v>
      </c>
      <c r="W63" s="19">
        <v>70.099999999999994</v>
      </c>
      <c r="X63" s="20">
        <f t="shared" si="1"/>
        <v>1</v>
      </c>
      <c r="Y63" s="21">
        <f t="shared" si="2"/>
        <v>70.099999999999994</v>
      </c>
      <c r="Z63" s="15">
        <f t="shared" si="4"/>
        <v>70.099999999999994</v>
      </c>
      <c r="AA63" s="22"/>
    </row>
    <row r="64" spans="1:27" s="23" customFormat="1" ht="15.75" customHeight="1" x14ac:dyDescent="0.2">
      <c r="A64" s="13" t="s">
        <v>81</v>
      </c>
      <c r="B64" s="13" t="s">
        <v>81</v>
      </c>
      <c r="C64" s="8" t="s">
        <v>172</v>
      </c>
      <c r="D64" s="7">
        <v>11353</v>
      </c>
      <c r="E64" s="30" t="s">
        <v>0</v>
      </c>
      <c r="F64" s="9"/>
      <c r="G64" s="10"/>
      <c r="H64" s="11" t="s">
        <v>31</v>
      </c>
      <c r="I64" s="11" t="s">
        <v>30</v>
      </c>
      <c r="J64" s="8" t="s">
        <v>1566</v>
      </c>
      <c r="K64" s="11" t="s">
        <v>30</v>
      </c>
      <c r="L64" s="14"/>
      <c r="M64" s="36">
        <v>46129.383333333331</v>
      </c>
      <c r="N64" s="36">
        <v>46129.701388888891</v>
      </c>
      <c r="O64" s="11"/>
      <c r="P64" s="11"/>
      <c r="Q64" s="11"/>
      <c r="R64" s="11"/>
      <c r="S64" s="15">
        <f t="shared" si="0"/>
        <v>0</v>
      </c>
      <c r="T64" s="16"/>
      <c r="U64" s="17"/>
      <c r="V64" s="18">
        <v>1</v>
      </c>
      <c r="W64" s="19">
        <v>70.099999999999994</v>
      </c>
      <c r="X64" s="20">
        <f t="shared" si="1"/>
        <v>1</v>
      </c>
      <c r="Y64" s="21">
        <f t="shared" si="2"/>
        <v>70.099999999999994</v>
      </c>
      <c r="Z64" s="15">
        <f t="shared" si="4"/>
        <v>70.099999999999994</v>
      </c>
      <c r="AA64" s="22"/>
    </row>
    <row r="65" spans="1:27" s="23" customFormat="1" ht="15.75" customHeight="1" x14ac:dyDescent="0.2">
      <c r="A65" s="13" t="s">
        <v>81</v>
      </c>
      <c r="B65" s="13" t="s">
        <v>81</v>
      </c>
      <c r="C65" s="8" t="s">
        <v>873</v>
      </c>
      <c r="D65" s="7">
        <v>11187</v>
      </c>
      <c r="E65" s="30" t="s">
        <v>1</v>
      </c>
      <c r="F65" s="9"/>
      <c r="G65" s="10"/>
      <c r="H65" s="11" t="s">
        <v>31</v>
      </c>
      <c r="I65" s="11" t="s">
        <v>30</v>
      </c>
      <c r="J65" s="8" t="s">
        <v>1567</v>
      </c>
      <c r="K65" s="11" t="s">
        <v>30</v>
      </c>
      <c r="L65" s="14"/>
      <c r="M65" s="36">
        <v>46130.333333333336</v>
      </c>
      <c r="N65" s="36">
        <v>46130.708333333336</v>
      </c>
      <c r="O65" s="11"/>
      <c r="P65" s="11"/>
      <c r="Q65" s="11"/>
      <c r="R65" s="11"/>
      <c r="S65" s="15">
        <f t="shared" si="0"/>
        <v>0</v>
      </c>
      <c r="T65" s="16"/>
      <c r="U65" s="17"/>
      <c r="V65" s="18">
        <v>1</v>
      </c>
      <c r="W65" s="19">
        <v>70.099999999999994</v>
      </c>
      <c r="X65" s="20">
        <f t="shared" si="1"/>
        <v>1</v>
      </c>
      <c r="Y65" s="21">
        <f t="shared" si="2"/>
        <v>70.099999999999994</v>
      </c>
      <c r="Z65" s="15">
        <f t="shared" si="4"/>
        <v>70.099999999999994</v>
      </c>
      <c r="AA65" s="22"/>
    </row>
    <row r="66" spans="1:27" s="23" customFormat="1" ht="15.75" customHeight="1" x14ac:dyDescent="0.2">
      <c r="A66" s="13" t="s">
        <v>81</v>
      </c>
      <c r="B66" s="13" t="s">
        <v>81</v>
      </c>
      <c r="C66" s="8" t="s">
        <v>216</v>
      </c>
      <c r="D66" s="7">
        <v>11277</v>
      </c>
      <c r="E66" s="30" t="s">
        <v>0</v>
      </c>
      <c r="F66" s="9"/>
      <c r="G66" s="10"/>
      <c r="H66" s="11" t="s">
        <v>31</v>
      </c>
      <c r="I66" s="11" t="s">
        <v>30</v>
      </c>
      <c r="J66" s="8" t="s">
        <v>1568</v>
      </c>
      <c r="K66" s="11" t="s">
        <v>30</v>
      </c>
      <c r="L66" s="14"/>
      <c r="M66" s="36">
        <v>46042.361111111109</v>
      </c>
      <c r="N66" s="36">
        <v>46042.822916666664</v>
      </c>
      <c r="O66" s="11"/>
      <c r="P66" s="11"/>
      <c r="Q66" s="11"/>
      <c r="R66" s="11"/>
      <c r="S66" s="15">
        <f t="shared" si="0"/>
        <v>0</v>
      </c>
      <c r="T66" s="16"/>
      <c r="U66" s="17"/>
      <c r="V66" s="18">
        <v>1</v>
      </c>
      <c r="W66" s="19">
        <v>70.099999999999994</v>
      </c>
      <c r="X66" s="20">
        <f t="shared" si="1"/>
        <v>1</v>
      </c>
      <c r="Y66" s="21">
        <f t="shared" si="2"/>
        <v>70.099999999999994</v>
      </c>
      <c r="Z66" s="15">
        <f t="shared" si="4"/>
        <v>70.099999999999994</v>
      </c>
      <c r="AA66" s="22"/>
    </row>
    <row r="67" spans="1:27" s="23" customFormat="1" ht="15.75" customHeight="1" x14ac:dyDescent="0.2">
      <c r="A67" s="13" t="s">
        <v>81</v>
      </c>
      <c r="B67" s="13" t="s">
        <v>81</v>
      </c>
      <c r="C67" s="8" t="s">
        <v>338</v>
      </c>
      <c r="D67" s="7">
        <v>9587</v>
      </c>
      <c r="E67" s="30" t="s">
        <v>1</v>
      </c>
      <c r="F67" s="9"/>
      <c r="G67" s="10"/>
      <c r="H67" s="11" t="s">
        <v>31</v>
      </c>
      <c r="I67" s="11" t="s">
        <v>30</v>
      </c>
      <c r="J67" s="8" t="s">
        <v>1569</v>
      </c>
      <c r="K67" s="11" t="s">
        <v>30</v>
      </c>
      <c r="L67" s="14"/>
      <c r="M67" s="36">
        <v>46160.395833333336</v>
      </c>
      <c r="N67" s="36">
        <v>46160.770833333336</v>
      </c>
      <c r="O67" s="11"/>
      <c r="P67" s="11"/>
      <c r="Q67" s="11"/>
      <c r="R67" s="11"/>
      <c r="S67" s="15">
        <f t="shared" si="0"/>
        <v>0</v>
      </c>
      <c r="T67" s="16"/>
      <c r="U67" s="17"/>
      <c r="V67" s="18">
        <v>1</v>
      </c>
      <c r="W67" s="19">
        <v>70.099999999999994</v>
      </c>
      <c r="X67" s="20">
        <f t="shared" si="1"/>
        <v>1</v>
      </c>
      <c r="Y67" s="21">
        <f t="shared" si="2"/>
        <v>70.099999999999994</v>
      </c>
      <c r="Z67" s="15">
        <f t="shared" si="4"/>
        <v>70.099999999999994</v>
      </c>
      <c r="AA67" s="22"/>
    </row>
    <row r="68" spans="1:27" s="23" customFormat="1" ht="15.75" customHeight="1" x14ac:dyDescent="0.2">
      <c r="A68" s="13" t="s">
        <v>81</v>
      </c>
      <c r="B68" s="13" t="s">
        <v>81</v>
      </c>
      <c r="C68" s="8" t="s">
        <v>229</v>
      </c>
      <c r="D68" s="7">
        <v>9694</v>
      </c>
      <c r="E68" s="30" t="s">
        <v>3</v>
      </c>
      <c r="F68" s="9"/>
      <c r="G68" s="10"/>
      <c r="H68" s="11" t="s">
        <v>31</v>
      </c>
      <c r="I68" s="11" t="s">
        <v>30</v>
      </c>
      <c r="J68" s="8" t="s">
        <v>1570</v>
      </c>
      <c r="K68" s="11" t="s">
        <v>30</v>
      </c>
      <c r="L68" s="14"/>
      <c r="M68" s="36">
        <v>46153.347222222219</v>
      </c>
      <c r="N68" s="36">
        <v>46153.715277777781</v>
      </c>
      <c r="O68" s="11"/>
      <c r="P68" s="11"/>
      <c r="Q68" s="11"/>
      <c r="R68" s="11"/>
      <c r="S68" s="15">
        <f t="shared" si="0"/>
        <v>0</v>
      </c>
      <c r="T68" s="16"/>
      <c r="U68" s="17"/>
      <c r="V68" s="18">
        <v>1</v>
      </c>
      <c r="W68" s="19">
        <v>70.099999999999994</v>
      </c>
      <c r="X68" s="20">
        <f t="shared" si="1"/>
        <v>1</v>
      </c>
      <c r="Y68" s="21">
        <f t="shared" si="2"/>
        <v>70.099999999999994</v>
      </c>
      <c r="Z68" s="15">
        <f t="shared" si="4"/>
        <v>70.099999999999994</v>
      </c>
      <c r="AA68" s="22"/>
    </row>
    <row r="69" spans="1:27" s="23" customFormat="1" ht="15.75" customHeight="1" x14ac:dyDescent="0.2">
      <c r="A69" s="13" t="s">
        <v>81</v>
      </c>
      <c r="B69" s="13" t="s">
        <v>81</v>
      </c>
      <c r="C69" s="8" t="s">
        <v>226</v>
      </c>
      <c r="D69" s="7">
        <v>8487</v>
      </c>
      <c r="E69" s="30" t="s">
        <v>1</v>
      </c>
      <c r="F69" s="9"/>
      <c r="G69" s="10"/>
      <c r="H69" s="11" t="s">
        <v>31</v>
      </c>
      <c r="I69" s="11" t="s">
        <v>30</v>
      </c>
      <c r="J69" s="8" t="s">
        <v>1113</v>
      </c>
      <c r="K69" s="11" t="s">
        <v>30</v>
      </c>
      <c r="L69" s="14"/>
      <c r="M69" s="36">
        <v>46150.34375</v>
      </c>
      <c r="N69" s="36">
        <v>46150.625694444447</v>
      </c>
      <c r="O69" s="11"/>
      <c r="P69" s="11"/>
      <c r="Q69" s="11"/>
      <c r="R69" s="11"/>
      <c r="S69" s="15">
        <f t="shared" si="0"/>
        <v>0</v>
      </c>
      <c r="T69" s="16"/>
      <c r="U69" s="17"/>
      <c r="V69" s="18">
        <v>1</v>
      </c>
      <c r="W69" s="19">
        <v>70.099999999999994</v>
      </c>
      <c r="X69" s="20">
        <f t="shared" si="1"/>
        <v>1</v>
      </c>
      <c r="Y69" s="21">
        <f t="shared" si="2"/>
        <v>70.099999999999994</v>
      </c>
      <c r="Z69" s="15">
        <f t="shared" si="4"/>
        <v>70.099999999999994</v>
      </c>
      <c r="AA69" s="22"/>
    </row>
    <row r="70" spans="1:27" s="23" customFormat="1" ht="15.75" customHeight="1" x14ac:dyDescent="0.2">
      <c r="A70" s="13" t="s">
        <v>81</v>
      </c>
      <c r="B70" s="13" t="s">
        <v>81</v>
      </c>
      <c r="C70" s="8" t="s">
        <v>218</v>
      </c>
      <c r="D70" s="7">
        <v>9364</v>
      </c>
      <c r="E70" s="30" t="s">
        <v>2</v>
      </c>
      <c r="F70" s="9"/>
      <c r="G70" s="10"/>
      <c r="H70" s="11" t="s">
        <v>31</v>
      </c>
      <c r="I70" s="11" t="s">
        <v>30</v>
      </c>
      <c r="J70" s="8" t="s">
        <v>1571</v>
      </c>
      <c r="K70" s="11" t="s">
        <v>30</v>
      </c>
      <c r="L70" s="14"/>
      <c r="M70" s="36">
        <v>46064.40902777778</v>
      </c>
      <c r="N70" s="36">
        <v>46064.736805555556</v>
      </c>
      <c r="O70" s="11"/>
      <c r="P70" s="11"/>
      <c r="Q70" s="11"/>
      <c r="R70" s="11"/>
      <c r="S70" s="15">
        <f t="shared" si="0"/>
        <v>0</v>
      </c>
      <c r="T70" s="16"/>
      <c r="U70" s="17"/>
      <c r="V70" s="18">
        <v>1</v>
      </c>
      <c r="W70" s="19">
        <v>70.099999999999994</v>
      </c>
      <c r="X70" s="20">
        <f t="shared" si="1"/>
        <v>1</v>
      </c>
      <c r="Y70" s="21">
        <f t="shared" si="2"/>
        <v>70.099999999999994</v>
      </c>
      <c r="Z70" s="15">
        <f t="shared" si="4"/>
        <v>70.099999999999994</v>
      </c>
      <c r="AA70" s="22"/>
    </row>
    <row r="71" spans="1:27" s="23" customFormat="1" ht="15.75" customHeight="1" x14ac:dyDescent="0.2">
      <c r="A71" s="13" t="s">
        <v>81</v>
      </c>
      <c r="B71" s="13" t="s">
        <v>81</v>
      </c>
      <c r="C71" s="8" t="s">
        <v>218</v>
      </c>
      <c r="D71" s="7">
        <v>9364</v>
      </c>
      <c r="E71" s="30" t="s">
        <v>2</v>
      </c>
      <c r="F71" s="9"/>
      <c r="G71" s="10"/>
      <c r="H71" s="11" t="s">
        <v>31</v>
      </c>
      <c r="I71" s="11" t="s">
        <v>30</v>
      </c>
      <c r="J71" s="8" t="s">
        <v>1572</v>
      </c>
      <c r="K71" s="11" t="s">
        <v>30</v>
      </c>
      <c r="L71" s="14"/>
      <c r="M71" s="36">
        <v>46065.40347222222</v>
      </c>
      <c r="N71" s="36">
        <v>46065.770138888889</v>
      </c>
      <c r="O71" s="11"/>
      <c r="P71" s="11"/>
      <c r="Q71" s="11"/>
      <c r="R71" s="11"/>
      <c r="S71" s="15">
        <f t="shared" si="0"/>
        <v>0</v>
      </c>
      <c r="T71" s="16"/>
      <c r="U71" s="17"/>
      <c r="V71" s="18">
        <v>1</v>
      </c>
      <c r="W71" s="19">
        <v>70.099999999999994</v>
      </c>
      <c r="X71" s="20">
        <f t="shared" si="1"/>
        <v>1</v>
      </c>
      <c r="Y71" s="21">
        <f t="shared" si="2"/>
        <v>70.099999999999994</v>
      </c>
      <c r="Z71" s="15">
        <f t="shared" si="4"/>
        <v>70.099999999999994</v>
      </c>
      <c r="AA71" s="22"/>
    </row>
    <row r="72" spans="1:27" s="23" customFormat="1" ht="15.75" customHeight="1" x14ac:dyDescent="0.2">
      <c r="A72" s="13" t="s">
        <v>81</v>
      </c>
      <c r="B72" s="13" t="s">
        <v>81</v>
      </c>
      <c r="C72" s="8" t="s">
        <v>218</v>
      </c>
      <c r="D72" s="7">
        <v>9364</v>
      </c>
      <c r="E72" s="30" t="s">
        <v>2</v>
      </c>
      <c r="F72" s="9"/>
      <c r="G72" s="10"/>
      <c r="H72" s="11" t="s">
        <v>31</v>
      </c>
      <c r="I72" s="11" t="s">
        <v>30</v>
      </c>
      <c r="J72" s="8" t="s">
        <v>1573</v>
      </c>
      <c r="K72" s="11" t="s">
        <v>30</v>
      </c>
      <c r="L72" s="14"/>
      <c r="M72" s="36">
        <v>46055.438888888886</v>
      </c>
      <c r="N72" s="36">
        <v>46055.723611111112</v>
      </c>
      <c r="O72" s="11"/>
      <c r="P72" s="11"/>
      <c r="Q72" s="11"/>
      <c r="R72" s="11"/>
      <c r="S72" s="15">
        <f t="shared" ref="S72:S135" si="5">Q72+R72</f>
        <v>0</v>
      </c>
      <c r="T72" s="16"/>
      <c r="U72" s="17"/>
      <c r="V72" s="18">
        <v>1</v>
      </c>
      <c r="W72" s="19">
        <v>70.099999999999994</v>
      </c>
      <c r="X72" s="20">
        <f t="shared" ref="X72:X135" si="6">T72+V72</f>
        <v>1</v>
      </c>
      <c r="Y72" s="21">
        <f t="shared" ref="Y72:Y135" si="7">(T72*U72)+(V72*W72)</f>
        <v>70.099999999999994</v>
      </c>
      <c r="Z72" s="15">
        <f t="shared" si="4"/>
        <v>70.099999999999994</v>
      </c>
      <c r="AA72" s="22"/>
    </row>
    <row r="73" spans="1:27" s="23" customFormat="1" ht="15.75" customHeight="1" x14ac:dyDescent="0.2">
      <c r="A73" s="13" t="s">
        <v>81</v>
      </c>
      <c r="B73" s="13" t="s">
        <v>81</v>
      </c>
      <c r="C73" s="8" t="s">
        <v>218</v>
      </c>
      <c r="D73" s="7">
        <v>9364</v>
      </c>
      <c r="E73" s="30" t="s">
        <v>2</v>
      </c>
      <c r="F73" s="9"/>
      <c r="G73" s="10"/>
      <c r="H73" s="11" t="s">
        <v>31</v>
      </c>
      <c r="I73" s="11" t="s">
        <v>30</v>
      </c>
      <c r="J73" s="8" t="s">
        <v>1574</v>
      </c>
      <c r="K73" s="11" t="s">
        <v>30</v>
      </c>
      <c r="L73" s="14"/>
      <c r="M73" s="36">
        <v>46107.399305555555</v>
      </c>
      <c r="N73" s="36">
        <v>46107.774305555555</v>
      </c>
      <c r="O73" s="11"/>
      <c r="P73" s="11"/>
      <c r="Q73" s="11"/>
      <c r="R73" s="11"/>
      <c r="S73" s="15">
        <f t="shared" si="5"/>
        <v>0</v>
      </c>
      <c r="T73" s="16"/>
      <c r="U73" s="17"/>
      <c r="V73" s="18">
        <v>1</v>
      </c>
      <c r="W73" s="19">
        <v>70.099999999999994</v>
      </c>
      <c r="X73" s="20">
        <f t="shared" si="6"/>
        <v>1</v>
      </c>
      <c r="Y73" s="21">
        <f t="shared" si="7"/>
        <v>70.099999999999994</v>
      </c>
      <c r="Z73" s="15">
        <f t="shared" si="4"/>
        <v>70.099999999999994</v>
      </c>
      <c r="AA73" s="22"/>
    </row>
    <row r="74" spans="1:27" s="23" customFormat="1" ht="15.75" customHeight="1" x14ac:dyDescent="0.2">
      <c r="A74" s="13" t="s">
        <v>81</v>
      </c>
      <c r="B74" s="13" t="s">
        <v>81</v>
      </c>
      <c r="C74" s="8" t="s">
        <v>218</v>
      </c>
      <c r="D74" s="7">
        <v>9364</v>
      </c>
      <c r="E74" s="30" t="s">
        <v>2</v>
      </c>
      <c r="F74" s="9"/>
      <c r="G74" s="10"/>
      <c r="H74" s="11" t="s">
        <v>31</v>
      </c>
      <c r="I74" s="11" t="s">
        <v>30</v>
      </c>
      <c r="J74" s="8" t="s">
        <v>1575</v>
      </c>
      <c r="K74" s="11" t="s">
        <v>30</v>
      </c>
      <c r="L74" s="14"/>
      <c r="M74" s="36">
        <v>46093.402777777781</v>
      </c>
      <c r="N74" s="36">
        <v>46093.786805555559</v>
      </c>
      <c r="O74" s="11"/>
      <c r="P74" s="11"/>
      <c r="Q74" s="11"/>
      <c r="R74" s="11"/>
      <c r="S74" s="15">
        <f t="shared" si="5"/>
        <v>0</v>
      </c>
      <c r="T74" s="16"/>
      <c r="U74" s="17"/>
      <c r="V74" s="18">
        <v>1</v>
      </c>
      <c r="W74" s="19">
        <v>70.099999999999994</v>
      </c>
      <c r="X74" s="20">
        <f t="shared" si="6"/>
        <v>1</v>
      </c>
      <c r="Y74" s="21">
        <f t="shared" si="7"/>
        <v>70.099999999999994</v>
      </c>
      <c r="Z74" s="15">
        <f t="shared" si="4"/>
        <v>70.099999999999994</v>
      </c>
      <c r="AA74" s="22"/>
    </row>
    <row r="75" spans="1:27" s="23" customFormat="1" ht="15.75" customHeight="1" x14ac:dyDescent="0.2">
      <c r="A75" s="13" t="s">
        <v>81</v>
      </c>
      <c r="B75" s="13" t="s">
        <v>81</v>
      </c>
      <c r="C75" s="8" t="s">
        <v>218</v>
      </c>
      <c r="D75" s="7">
        <v>9364</v>
      </c>
      <c r="E75" s="30" t="s">
        <v>2</v>
      </c>
      <c r="F75" s="9"/>
      <c r="G75" s="10"/>
      <c r="H75" s="11" t="s">
        <v>31</v>
      </c>
      <c r="I75" s="11" t="s">
        <v>30</v>
      </c>
      <c r="J75" s="8" t="s">
        <v>1576</v>
      </c>
      <c r="K75" s="11" t="s">
        <v>30</v>
      </c>
      <c r="L75" s="14"/>
      <c r="M75" s="36">
        <v>46106.381944444445</v>
      </c>
      <c r="N75" s="36">
        <v>46106.727083333331</v>
      </c>
      <c r="O75" s="11"/>
      <c r="P75" s="11"/>
      <c r="Q75" s="11"/>
      <c r="R75" s="11"/>
      <c r="S75" s="15">
        <f t="shared" si="5"/>
        <v>0</v>
      </c>
      <c r="T75" s="16"/>
      <c r="U75" s="17"/>
      <c r="V75" s="18">
        <v>1</v>
      </c>
      <c r="W75" s="19">
        <v>70.099999999999994</v>
      </c>
      <c r="X75" s="20">
        <f t="shared" si="6"/>
        <v>1</v>
      </c>
      <c r="Y75" s="21">
        <f t="shared" si="7"/>
        <v>70.099999999999994</v>
      </c>
      <c r="Z75" s="15">
        <f t="shared" si="4"/>
        <v>70.099999999999994</v>
      </c>
      <c r="AA75" s="22"/>
    </row>
    <row r="76" spans="1:27" s="23" customFormat="1" ht="15.75" customHeight="1" x14ac:dyDescent="0.2">
      <c r="A76" s="13" t="s">
        <v>81</v>
      </c>
      <c r="B76" s="13" t="s">
        <v>81</v>
      </c>
      <c r="C76" s="8" t="s">
        <v>197</v>
      </c>
      <c r="D76" s="7">
        <v>8069</v>
      </c>
      <c r="E76" s="30" t="s">
        <v>3</v>
      </c>
      <c r="F76" s="9"/>
      <c r="G76" s="10"/>
      <c r="H76" s="11" t="s">
        <v>31</v>
      </c>
      <c r="I76" s="11" t="s">
        <v>30</v>
      </c>
      <c r="J76" s="8" t="s">
        <v>1577</v>
      </c>
      <c r="K76" s="11" t="s">
        <v>30</v>
      </c>
      <c r="L76" s="14"/>
      <c r="M76" s="36">
        <v>46147.341666666667</v>
      </c>
      <c r="N76" s="36">
        <v>46147.666666666664</v>
      </c>
      <c r="O76" s="11"/>
      <c r="P76" s="11"/>
      <c r="Q76" s="11"/>
      <c r="R76" s="11"/>
      <c r="S76" s="15">
        <f t="shared" si="5"/>
        <v>0</v>
      </c>
      <c r="T76" s="16"/>
      <c r="U76" s="17"/>
      <c r="V76" s="18">
        <v>1</v>
      </c>
      <c r="W76" s="19">
        <v>70.099999999999994</v>
      </c>
      <c r="X76" s="20">
        <f t="shared" si="6"/>
        <v>1</v>
      </c>
      <c r="Y76" s="21">
        <f t="shared" si="7"/>
        <v>70.099999999999994</v>
      </c>
      <c r="Z76" s="15">
        <f t="shared" ref="Z76:Z139" si="8">S76+Y76</f>
        <v>70.099999999999994</v>
      </c>
      <c r="AA76" s="22"/>
    </row>
    <row r="77" spans="1:27" s="23" customFormat="1" ht="15.75" customHeight="1" x14ac:dyDescent="0.2">
      <c r="A77" s="13" t="s">
        <v>81</v>
      </c>
      <c r="B77" s="13" t="s">
        <v>81</v>
      </c>
      <c r="C77" s="8" t="s">
        <v>197</v>
      </c>
      <c r="D77" s="7">
        <v>8069</v>
      </c>
      <c r="E77" s="30" t="s">
        <v>3</v>
      </c>
      <c r="F77" s="9"/>
      <c r="G77" s="10"/>
      <c r="H77" s="11" t="s">
        <v>31</v>
      </c>
      <c r="I77" s="11" t="s">
        <v>30</v>
      </c>
      <c r="J77" s="8" t="s">
        <v>1578</v>
      </c>
      <c r="K77" s="11" t="s">
        <v>30</v>
      </c>
      <c r="L77" s="14"/>
      <c r="M77" s="36">
        <v>46140.333333333336</v>
      </c>
      <c r="N77" s="36">
        <v>46140.680555555555</v>
      </c>
      <c r="O77" s="11"/>
      <c r="P77" s="11"/>
      <c r="Q77" s="11"/>
      <c r="R77" s="11"/>
      <c r="S77" s="15">
        <f t="shared" si="5"/>
        <v>0</v>
      </c>
      <c r="T77" s="16"/>
      <c r="U77" s="17"/>
      <c r="V77" s="18">
        <v>1</v>
      </c>
      <c r="W77" s="19">
        <v>70.099999999999994</v>
      </c>
      <c r="X77" s="20">
        <f t="shared" si="6"/>
        <v>1</v>
      </c>
      <c r="Y77" s="21">
        <f t="shared" si="7"/>
        <v>70.099999999999994</v>
      </c>
      <c r="Z77" s="15">
        <f t="shared" si="8"/>
        <v>70.099999999999994</v>
      </c>
      <c r="AA77" s="22"/>
    </row>
    <row r="78" spans="1:27" s="23" customFormat="1" ht="15.75" customHeight="1" x14ac:dyDescent="0.2">
      <c r="A78" s="13" t="s">
        <v>81</v>
      </c>
      <c r="B78" s="13" t="s">
        <v>81</v>
      </c>
      <c r="C78" s="8" t="s">
        <v>42</v>
      </c>
      <c r="D78" s="7">
        <v>7744</v>
      </c>
      <c r="E78" s="30" t="s">
        <v>2</v>
      </c>
      <c r="F78" s="9"/>
      <c r="G78" s="10"/>
      <c r="H78" s="11" t="s">
        <v>31</v>
      </c>
      <c r="I78" s="11" t="s">
        <v>30</v>
      </c>
      <c r="J78" s="8" t="s">
        <v>1579</v>
      </c>
      <c r="K78" s="11" t="s">
        <v>30</v>
      </c>
      <c r="L78" s="14"/>
      <c r="M78" s="36">
        <v>46091.35</v>
      </c>
      <c r="N78" s="36">
        <v>46091.789583333331</v>
      </c>
      <c r="O78" s="11"/>
      <c r="P78" s="11"/>
      <c r="Q78" s="11"/>
      <c r="R78" s="11"/>
      <c r="S78" s="15">
        <f t="shared" si="5"/>
        <v>0</v>
      </c>
      <c r="T78" s="16"/>
      <c r="U78" s="17"/>
      <c r="V78" s="18">
        <v>1</v>
      </c>
      <c r="W78" s="19">
        <v>70.099999999999994</v>
      </c>
      <c r="X78" s="20">
        <f t="shared" si="6"/>
        <v>1</v>
      </c>
      <c r="Y78" s="21">
        <f t="shared" si="7"/>
        <v>70.099999999999994</v>
      </c>
      <c r="Z78" s="15">
        <f t="shared" si="8"/>
        <v>70.099999999999994</v>
      </c>
      <c r="AA78" s="22"/>
    </row>
    <row r="79" spans="1:27" s="23" customFormat="1" ht="15.75" customHeight="1" x14ac:dyDescent="0.2">
      <c r="A79" s="13" t="s">
        <v>81</v>
      </c>
      <c r="B79" s="13" t="s">
        <v>81</v>
      </c>
      <c r="C79" s="8" t="s">
        <v>42</v>
      </c>
      <c r="D79" s="7">
        <v>7744</v>
      </c>
      <c r="E79" s="30" t="s">
        <v>2</v>
      </c>
      <c r="F79" s="9"/>
      <c r="G79" s="10"/>
      <c r="H79" s="11" t="s">
        <v>31</v>
      </c>
      <c r="I79" s="11" t="s">
        <v>30</v>
      </c>
      <c r="J79" s="8" t="s">
        <v>1580</v>
      </c>
      <c r="K79" s="11" t="s">
        <v>30</v>
      </c>
      <c r="L79" s="14"/>
      <c r="M79" s="36">
        <v>46120.415972222225</v>
      </c>
      <c r="N79" s="36">
        <v>46120.743750000001</v>
      </c>
      <c r="O79" s="11"/>
      <c r="P79" s="11"/>
      <c r="Q79" s="11"/>
      <c r="R79" s="11"/>
      <c r="S79" s="15">
        <f t="shared" si="5"/>
        <v>0</v>
      </c>
      <c r="T79" s="16"/>
      <c r="U79" s="17"/>
      <c r="V79" s="18">
        <v>1</v>
      </c>
      <c r="W79" s="19">
        <v>70.099999999999994</v>
      </c>
      <c r="X79" s="20">
        <f t="shared" si="6"/>
        <v>1</v>
      </c>
      <c r="Y79" s="21">
        <f t="shared" si="7"/>
        <v>70.099999999999994</v>
      </c>
      <c r="Z79" s="15">
        <f t="shared" si="8"/>
        <v>70.099999999999994</v>
      </c>
      <c r="AA79" s="22"/>
    </row>
    <row r="80" spans="1:27" s="23" customFormat="1" ht="15.75" customHeight="1" x14ac:dyDescent="0.2">
      <c r="A80" s="13" t="s">
        <v>81</v>
      </c>
      <c r="B80" s="13" t="s">
        <v>81</v>
      </c>
      <c r="C80" s="8" t="s">
        <v>42</v>
      </c>
      <c r="D80" s="7">
        <v>7744</v>
      </c>
      <c r="E80" s="30" t="s">
        <v>2</v>
      </c>
      <c r="F80" s="9"/>
      <c r="G80" s="10"/>
      <c r="H80" s="11" t="s">
        <v>31</v>
      </c>
      <c r="I80" s="11" t="s">
        <v>30</v>
      </c>
      <c r="J80" s="8" t="s">
        <v>1581</v>
      </c>
      <c r="K80" s="11" t="s">
        <v>30</v>
      </c>
      <c r="L80" s="14"/>
      <c r="M80" s="36">
        <v>46135.402777777781</v>
      </c>
      <c r="N80" s="36">
        <v>46135.811111111114</v>
      </c>
      <c r="O80" s="11"/>
      <c r="P80" s="11"/>
      <c r="Q80" s="11"/>
      <c r="R80" s="11"/>
      <c r="S80" s="15">
        <f t="shared" si="5"/>
        <v>0</v>
      </c>
      <c r="T80" s="16"/>
      <c r="U80" s="17"/>
      <c r="V80" s="18">
        <v>1</v>
      </c>
      <c r="W80" s="19">
        <v>70.099999999999994</v>
      </c>
      <c r="X80" s="20">
        <f t="shared" si="6"/>
        <v>1</v>
      </c>
      <c r="Y80" s="21">
        <f t="shared" si="7"/>
        <v>70.099999999999994</v>
      </c>
      <c r="Z80" s="15">
        <f t="shared" si="8"/>
        <v>70.099999999999994</v>
      </c>
      <c r="AA80" s="22"/>
    </row>
    <row r="81" spans="1:27" s="23" customFormat="1" ht="15.75" customHeight="1" x14ac:dyDescent="0.2">
      <c r="A81" s="13" t="s">
        <v>81</v>
      </c>
      <c r="B81" s="13" t="s">
        <v>81</v>
      </c>
      <c r="C81" s="8" t="s">
        <v>42</v>
      </c>
      <c r="D81" s="7">
        <v>7744</v>
      </c>
      <c r="E81" s="30" t="s">
        <v>2</v>
      </c>
      <c r="F81" s="9"/>
      <c r="G81" s="10"/>
      <c r="H81" s="11" t="s">
        <v>31</v>
      </c>
      <c r="I81" s="11" t="s">
        <v>30</v>
      </c>
      <c r="J81" s="8" t="s">
        <v>1582</v>
      </c>
      <c r="K81" s="11" t="s">
        <v>30</v>
      </c>
      <c r="L81" s="14"/>
      <c r="M81" s="36">
        <v>46127.390972222223</v>
      </c>
      <c r="N81" s="36">
        <v>46127.760416666664</v>
      </c>
      <c r="O81" s="11"/>
      <c r="P81" s="11"/>
      <c r="Q81" s="11"/>
      <c r="R81" s="11"/>
      <c r="S81" s="15">
        <f t="shared" si="5"/>
        <v>0</v>
      </c>
      <c r="T81" s="16"/>
      <c r="U81" s="17"/>
      <c r="V81" s="18">
        <v>1</v>
      </c>
      <c r="W81" s="19">
        <v>70.099999999999994</v>
      </c>
      <c r="X81" s="20">
        <f t="shared" si="6"/>
        <v>1</v>
      </c>
      <c r="Y81" s="21">
        <f t="shared" si="7"/>
        <v>70.099999999999994</v>
      </c>
      <c r="Z81" s="15">
        <f t="shared" si="8"/>
        <v>70.099999999999994</v>
      </c>
      <c r="AA81" s="22"/>
    </row>
    <row r="82" spans="1:27" s="23" customFormat="1" ht="15.75" customHeight="1" x14ac:dyDescent="0.2">
      <c r="A82" s="13" t="s">
        <v>81</v>
      </c>
      <c r="B82" s="13" t="s">
        <v>81</v>
      </c>
      <c r="C82" s="8" t="s">
        <v>211</v>
      </c>
      <c r="D82" s="7">
        <v>8123</v>
      </c>
      <c r="E82" s="30" t="s">
        <v>3</v>
      </c>
      <c r="F82" s="9"/>
      <c r="G82" s="10"/>
      <c r="H82" s="11" t="s">
        <v>31</v>
      </c>
      <c r="I82" s="11" t="s">
        <v>30</v>
      </c>
      <c r="J82" s="8" t="s">
        <v>1583</v>
      </c>
      <c r="K82" s="11" t="s">
        <v>30</v>
      </c>
      <c r="L82" s="14"/>
      <c r="M82" s="36">
        <v>46149.361111111109</v>
      </c>
      <c r="N82" s="36">
        <v>46149.701388888891</v>
      </c>
      <c r="O82" s="11"/>
      <c r="P82" s="11"/>
      <c r="Q82" s="11"/>
      <c r="R82" s="11"/>
      <c r="S82" s="15">
        <f t="shared" si="5"/>
        <v>0</v>
      </c>
      <c r="T82" s="16"/>
      <c r="U82" s="17"/>
      <c r="V82" s="18">
        <v>1</v>
      </c>
      <c r="W82" s="19">
        <v>70.099999999999994</v>
      </c>
      <c r="X82" s="20">
        <f t="shared" si="6"/>
        <v>1</v>
      </c>
      <c r="Y82" s="21">
        <f t="shared" si="7"/>
        <v>70.099999999999994</v>
      </c>
      <c r="Z82" s="15">
        <f t="shared" si="8"/>
        <v>70.099999999999994</v>
      </c>
      <c r="AA82" s="22"/>
    </row>
    <row r="83" spans="1:27" s="23" customFormat="1" ht="15.75" customHeight="1" x14ac:dyDescent="0.2">
      <c r="A83" s="13" t="s">
        <v>81</v>
      </c>
      <c r="B83" s="13" t="s">
        <v>81</v>
      </c>
      <c r="C83" s="8" t="s">
        <v>84</v>
      </c>
      <c r="D83" s="7">
        <v>7775</v>
      </c>
      <c r="E83" s="30" t="s">
        <v>3</v>
      </c>
      <c r="F83" s="9"/>
      <c r="G83" s="10"/>
      <c r="H83" s="11" t="s">
        <v>31</v>
      </c>
      <c r="I83" s="11" t="s">
        <v>30</v>
      </c>
      <c r="J83" s="8" t="s">
        <v>1584</v>
      </c>
      <c r="K83" s="11" t="s">
        <v>30</v>
      </c>
      <c r="L83" s="14"/>
      <c r="M83" s="36">
        <v>46137.35833333333</v>
      </c>
      <c r="N83" s="36">
        <v>46137.711805555555</v>
      </c>
      <c r="O83" s="11"/>
      <c r="P83" s="11"/>
      <c r="Q83" s="11"/>
      <c r="R83" s="11"/>
      <c r="S83" s="15">
        <f t="shared" si="5"/>
        <v>0</v>
      </c>
      <c r="T83" s="16"/>
      <c r="U83" s="17"/>
      <c r="V83" s="18">
        <v>1</v>
      </c>
      <c r="W83" s="19">
        <v>70.099999999999994</v>
      </c>
      <c r="X83" s="20">
        <f t="shared" si="6"/>
        <v>1</v>
      </c>
      <c r="Y83" s="21">
        <f t="shared" si="7"/>
        <v>70.099999999999994</v>
      </c>
      <c r="Z83" s="15">
        <f t="shared" si="8"/>
        <v>70.099999999999994</v>
      </c>
      <c r="AA83" s="22"/>
    </row>
    <row r="84" spans="1:27" s="23" customFormat="1" ht="15.75" customHeight="1" x14ac:dyDescent="0.2">
      <c r="A84" s="13" t="s">
        <v>81</v>
      </c>
      <c r="B84" s="13" t="s">
        <v>81</v>
      </c>
      <c r="C84" s="8" t="s">
        <v>342</v>
      </c>
      <c r="D84" s="7">
        <v>8781</v>
      </c>
      <c r="E84" s="30" t="s">
        <v>3</v>
      </c>
      <c r="F84" s="9"/>
      <c r="G84" s="10"/>
      <c r="H84" s="11" t="s">
        <v>31</v>
      </c>
      <c r="I84" s="11" t="s">
        <v>30</v>
      </c>
      <c r="J84" s="8" t="s">
        <v>132</v>
      </c>
      <c r="K84" s="11" t="s">
        <v>30</v>
      </c>
      <c r="L84" s="14"/>
      <c r="M84" s="36">
        <v>46120.336111111108</v>
      </c>
      <c r="N84" s="36">
        <v>46120.811111111114</v>
      </c>
      <c r="O84" s="11"/>
      <c r="P84" s="11"/>
      <c r="Q84" s="11"/>
      <c r="R84" s="11"/>
      <c r="S84" s="15">
        <f t="shared" si="5"/>
        <v>0</v>
      </c>
      <c r="T84" s="16"/>
      <c r="U84" s="17"/>
      <c r="V84" s="18">
        <v>1</v>
      </c>
      <c r="W84" s="19">
        <v>70.099999999999994</v>
      </c>
      <c r="X84" s="20">
        <f t="shared" si="6"/>
        <v>1</v>
      </c>
      <c r="Y84" s="21">
        <f t="shared" si="7"/>
        <v>70.099999999999994</v>
      </c>
      <c r="Z84" s="15">
        <f t="shared" si="8"/>
        <v>70.099999999999994</v>
      </c>
      <c r="AA84" s="22"/>
    </row>
    <row r="85" spans="1:27" s="23" customFormat="1" ht="15.75" customHeight="1" x14ac:dyDescent="0.2">
      <c r="A85" s="13" t="s">
        <v>81</v>
      </c>
      <c r="B85" s="13" t="s">
        <v>81</v>
      </c>
      <c r="C85" s="8" t="s">
        <v>342</v>
      </c>
      <c r="D85" s="7">
        <v>8781</v>
      </c>
      <c r="E85" s="30" t="s">
        <v>3</v>
      </c>
      <c r="F85" s="9"/>
      <c r="G85" s="10"/>
      <c r="H85" s="11" t="s">
        <v>31</v>
      </c>
      <c r="I85" s="11" t="s">
        <v>30</v>
      </c>
      <c r="J85" s="8" t="s">
        <v>110</v>
      </c>
      <c r="K85" s="11" t="s">
        <v>30</v>
      </c>
      <c r="L85" s="14"/>
      <c r="M85" s="36">
        <v>46135.294444444444</v>
      </c>
      <c r="N85" s="36">
        <v>46135.824999999997</v>
      </c>
      <c r="O85" s="11"/>
      <c r="P85" s="11"/>
      <c r="Q85" s="11"/>
      <c r="R85" s="11"/>
      <c r="S85" s="15">
        <f t="shared" si="5"/>
        <v>0</v>
      </c>
      <c r="T85" s="16"/>
      <c r="U85" s="17"/>
      <c r="V85" s="18">
        <v>1</v>
      </c>
      <c r="W85" s="19">
        <v>70.099999999999994</v>
      </c>
      <c r="X85" s="20">
        <f t="shared" si="6"/>
        <v>1</v>
      </c>
      <c r="Y85" s="21">
        <f t="shared" si="7"/>
        <v>70.099999999999994</v>
      </c>
      <c r="Z85" s="15">
        <f t="shared" si="8"/>
        <v>70.099999999999994</v>
      </c>
      <c r="AA85" s="22"/>
    </row>
    <row r="86" spans="1:27" s="23" customFormat="1" ht="15.75" customHeight="1" x14ac:dyDescent="0.2">
      <c r="A86" s="13" t="s">
        <v>81</v>
      </c>
      <c r="B86" s="13" t="s">
        <v>81</v>
      </c>
      <c r="C86" s="8" t="s">
        <v>339</v>
      </c>
      <c r="D86" s="7">
        <v>9096</v>
      </c>
      <c r="E86" s="30" t="s">
        <v>1</v>
      </c>
      <c r="F86" s="9"/>
      <c r="G86" s="10"/>
      <c r="H86" s="11" t="s">
        <v>31</v>
      </c>
      <c r="I86" s="11" t="s">
        <v>30</v>
      </c>
      <c r="J86" s="8" t="s">
        <v>1541</v>
      </c>
      <c r="K86" s="11" t="s">
        <v>30</v>
      </c>
      <c r="L86" s="14"/>
      <c r="M86" s="36">
        <v>46139.333333333336</v>
      </c>
      <c r="N86" s="36">
        <v>46139.708333333336</v>
      </c>
      <c r="O86" s="11"/>
      <c r="P86" s="11"/>
      <c r="Q86" s="11"/>
      <c r="R86" s="11"/>
      <c r="S86" s="15">
        <f t="shared" si="5"/>
        <v>0</v>
      </c>
      <c r="T86" s="16"/>
      <c r="U86" s="17"/>
      <c r="V86" s="18">
        <v>1</v>
      </c>
      <c r="W86" s="19">
        <v>70.099999999999994</v>
      </c>
      <c r="X86" s="20">
        <f t="shared" si="6"/>
        <v>1</v>
      </c>
      <c r="Y86" s="21">
        <f t="shared" si="7"/>
        <v>70.099999999999994</v>
      </c>
      <c r="Z86" s="15">
        <f t="shared" si="8"/>
        <v>70.099999999999994</v>
      </c>
      <c r="AA86" s="22"/>
    </row>
    <row r="87" spans="1:27" s="23" customFormat="1" ht="15.75" customHeight="1" x14ac:dyDescent="0.2">
      <c r="A87" s="13" t="s">
        <v>81</v>
      </c>
      <c r="B87" s="13" t="s">
        <v>81</v>
      </c>
      <c r="C87" s="8" t="s">
        <v>339</v>
      </c>
      <c r="D87" s="7">
        <v>9096</v>
      </c>
      <c r="E87" s="30" t="s">
        <v>1</v>
      </c>
      <c r="F87" s="9"/>
      <c r="G87" s="10"/>
      <c r="H87" s="11" t="s">
        <v>31</v>
      </c>
      <c r="I87" s="11" t="s">
        <v>30</v>
      </c>
      <c r="J87" s="8" t="s">
        <v>1585</v>
      </c>
      <c r="K87" s="11" t="s">
        <v>30</v>
      </c>
      <c r="L87" s="14"/>
      <c r="M87" s="36">
        <v>46128.333333333336</v>
      </c>
      <c r="N87" s="36">
        <v>46128.708333333336</v>
      </c>
      <c r="O87" s="11"/>
      <c r="P87" s="11"/>
      <c r="Q87" s="11"/>
      <c r="R87" s="11"/>
      <c r="S87" s="15">
        <f t="shared" si="5"/>
        <v>0</v>
      </c>
      <c r="T87" s="16"/>
      <c r="U87" s="17"/>
      <c r="V87" s="18">
        <v>1</v>
      </c>
      <c r="W87" s="19">
        <v>70.099999999999994</v>
      </c>
      <c r="X87" s="20">
        <f t="shared" si="6"/>
        <v>1</v>
      </c>
      <c r="Y87" s="21">
        <f t="shared" si="7"/>
        <v>70.099999999999994</v>
      </c>
      <c r="Z87" s="15">
        <f t="shared" si="8"/>
        <v>70.099999999999994</v>
      </c>
      <c r="AA87" s="22"/>
    </row>
    <row r="88" spans="1:27" s="23" customFormat="1" ht="15.75" customHeight="1" x14ac:dyDescent="0.2">
      <c r="A88" s="13" t="s">
        <v>81</v>
      </c>
      <c r="B88" s="13" t="s">
        <v>81</v>
      </c>
      <c r="C88" s="8" t="s">
        <v>15</v>
      </c>
      <c r="D88" s="7">
        <v>8012</v>
      </c>
      <c r="E88" s="30" t="s">
        <v>0</v>
      </c>
      <c r="F88" s="9"/>
      <c r="G88" s="10"/>
      <c r="H88" s="11" t="s">
        <v>31</v>
      </c>
      <c r="I88" s="11" t="s">
        <v>30</v>
      </c>
      <c r="J88" s="8" t="s">
        <v>1542</v>
      </c>
      <c r="K88" s="11" t="s">
        <v>30</v>
      </c>
      <c r="L88" s="14"/>
      <c r="M88" s="36">
        <v>46138.335416666669</v>
      </c>
      <c r="N88" s="36">
        <v>46138.645833333336</v>
      </c>
      <c r="O88" s="11"/>
      <c r="P88" s="11"/>
      <c r="Q88" s="11"/>
      <c r="R88" s="11"/>
      <c r="S88" s="15">
        <f t="shared" si="5"/>
        <v>0</v>
      </c>
      <c r="T88" s="16"/>
      <c r="U88" s="17"/>
      <c r="V88" s="18">
        <v>1</v>
      </c>
      <c r="W88" s="19">
        <v>70.099999999999994</v>
      </c>
      <c r="X88" s="20">
        <f t="shared" si="6"/>
        <v>1</v>
      </c>
      <c r="Y88" s="21">
        <f t="shared" si="7"/>
        <v>70.099999999999994</v>
      </c>
      <c r="Z88" s="15">
        <f t="shared" si="8"/>
        <v>70.099999999999994</v>
      </c>
      <c r="AA88" s="22"/>
    </row>
    <row r="89" spans="1:27" s="23" customFormat="1" ht="15.75" customHeight="1" x14ac:dyDescent="0.2">
      <c r="A89" s="13" t="s">
        <v>81</v>
      </c>
      <c r="B89" s="13" t="s">
        <v>81</v>
      </c>
      <c r="C89" s="8" t="s">
        <v>15</v>
      </c>
      <c r="D89" s="7">
        <v>8012</v>
      </c>
      <c r="E89" s="30" t="s">
        <v>0</v>
      </c>
      <c r="F89" s="9"/>
      <c r="G89" s="10"/>
      <c r="H89" s="11" t="s">
        <v>31</v>
      </c>
      <c r="I89" s="11" t="s">
        <v>30</v>
      </c>
      <c r="J89" s="8" t="s">
        <v>715</v>
      </c>
      <c r="K89" s="11" t="s">
        <v>30</v>
      </c>
      <c r="L89" s="14"/>
      <c r="M89" s="36">
        <v>46108.333333333336</v>
      </c>
      <c r="N89" s="36">
        <v>46108.875</v>
      </c>
      <c r="O89" s="11"/>
      <c r="P89" s="11"/>
      <c r="Q89" s="11"/>
      <c r="R89" s="11"/>
      <c r="S89" s="15">
        <f t="shared" si="5"/>
        <v>0</v>
      </c>
      <c r="T89" s="16"/>
      <c r="U89" s="17"/>
      <c r="V89" s="18">
        <v>1</v>
      </c>
      <c r="W89" s="19">
        <v>70.099999999999994</v>
      </c>
      <c r="X89" s="20">
        <f t="shared" si="6"/>
        <v>1</v>
      </c>
      <c r="Y89" s="21">
        <f t="shared" si="7"/>
        <v>70.099999999999994</v>
      </c>
      <c r="Z89" s="15">
        <f t="shared" si="8"/>
        <v>70.099999999999994</v>
      </c>
      <c r="AA89" s="22"/>
    </row>
    <row r="90" spans="1:27" s="23" customFormat="1" ht="15.75" customHeight="1" x14ac:dyDescent="0.2">
      <c r="A90" s="13" t="s">
        <v>81</v>
      </c>
      <c r="B90" s="13" t="s">
        <v>81</v>
      </c>
      <c r="C90" s="8" t="s">
        <v>15</v>
      </c>
      <c r="D90" s="7">
        <v>8012</v>
      </c>
      <c r="E90" s="30" t="s">
        <v>0</v>
      </c>
      <c r="F90" s="9"/>
      <c r="G90" s="10"/>
      <c r="H90" s="11" t="s">
        <v>31</v>
      </c>
      <c r="I90" s="11" t="s">
        <v>30</v>
      </c>
      <c r="J90" s="8" t="s">
        <v>1586</v>
      </c>
      <c r="K90" s="11" t="s">
        <v>30</v>
      </c>
      <c r="L90" s="14"/>
      <c r="M90" s="36">
        <v>46101.270833333336</v>
      </c>
      <c r="N90" s="36">
        <v>46101.729166666664</v>
      </c>
      <c r="O90" s="11"/>
      <c r="P90" s="11"/>
      <c r="Q90" s="11"/>
      <c r="R90" s="11"/>
      <c r="S90" s="15">
        <f t="shared" si="5"/>
        <v>0</v>
      </c>
      <c r="T90" s="16"/>
      <c r="U90" s="17"/>
      <c r="V90" s="18">
        <v>1</v>
      </c>
      <c r="W90" s="19">
        <v>70.099999999999994</v>
      </c>
      <c r="X90" s="20">
        <f t="shared" si="6"/>
        <v>1</v>
      </c>
      <c r="Y90" s="21">
        <f t="shared" si="7"/>
        <v>70.099999999999994</v>
      </c>
      <c r="Z90" s="15">
        <f t="shared" si="8"/>
        <v>70.099999999999994</v>
      </c>
      <c r="AA90" s="22"/>
    </row>
    <row r="91" spans="1:27" s="23" customFormat="1" ht="15.75" customHeight="1" x14ac:dyDescent="0.2">
      <c r="A91" s="13" t="s">
        <v>81</v>
      </c>
      <c r="B91" s="13" t="s">
        <v>81</v>
      </c>
      <c r="C91" s="8" t="s">
        <v>33</v>
      </c>
      <c r="D91" s="7">
        <v>7700</v>
      </c>
      <c r="E91" s="30" t="s">
        <v>1</v>
      </c>
      <c r="F91" s="9"/>
      <c r="G91" s="10"/>
      <c r="H91" s="11" t="s">
        <v>31</v>
      </c>
      <c r="I91" s="11" t="s">
        <v>30</v>
      </c>
      <c r="J91" s="8" t="s">
        <v>1587</v>
      </c>
      <c r="K91" s="11" t="s">
        <v>30</v>
      </c>
      <c r="L91" s="14"/>
      <c r="M91" s="36">
        <v>46148.354166666664</v>
      </c>
      <c r="N91" s="36">
        <v>46148.784722222219</v>
      </c>
      <c r="O91" s="11"/>
      <c r="P91" s="11"/>
      <c r="Q91" s="11"/>
      <c r="R91" s="11"/>
      <c r="S91" s="15">
        <f t="shared" si="5"/>
        <v>0</v>
      </c>
      <c r="T91" s="16"/>
      <c r="U91" s="17"/>
      <c r="V91" s="18">
        <v>1</v>
      </c>
      <c r="W91" s="19">
        <v>70.099999999999994</v>
      </c>
      <c r="X91" s="20">
        <f t="shared" si="6"/>
        <v>1</v>
      </c>
      <c r="Y91" s="21">
        <f t="shared" si="7"/>
        <v>70.099999999999994</v>
      </c>
      <c r="Z91" s="15">
        <f t="shared" si="8"/>
        <v>70.099999999999994</v>
      </c>
      <c r="AA91" s="22"/>
    </row>
    <row r="92" spans="1:27" s="23" customFormat="1" ht="15.75" customHeight="1" x14ac:dyDescent="0.2">
      <c r="A92" s="13" t="s">
        <v>81</v>
      </c>
      <c r="B92" s="13" t="s">
        <v>81</v>
      </c>
      <c r="C92" s="8" t="s">
        <v>858</v>
      </c>
      <c r="D92" s="7">
        <v>8175</v>
      </c>
      <c r="E92" s="30" t="s">
        <v>0</v>
      </c>
      <c r="F92" s="9"/>
      <c r="G92" s="10"/>
      <c r="H92" s="11" t="s">
        <v>31</v>
      </c>
      <c r="I92" s="11" t="s">
        <v>30</v>
      </c>
      <c r="J92" s="8" t="s">
        <v>903</v>
      </c>
      <c r="K92" s="11" t="s">
        <v>30</v>
      </c>
      <c r="L92" s="14"/>
      <c r="M92" s="36">
        <v>46126.305555555555</v>
      </c>
      <c r="N92" s="36">
        <v>46126.760416666664</v>
      </c>
      <c r="O92" s="11"/>
      <c r="P92" s="11"/>
      <c r="Q92" s="11"/>
      <c r="R92" s="11"/>
      <c r="S92" s="15">
        <f t="shared" si="5"/>
        <v>0</v>
      </c>
      <c r="T92" s="16"/>
      <c r="U92" s="17"/>
      <c r="V92" s="18">
        <v>1</v>
      </c>
      <c r="W92" s="19">
        <v>70.099999999999994</v>
      </c>
      <c r="X92" s="20">
        <f t="shared" si="6"/>
        <v>1</v>
      </c>
      <c r="Y92" s="21">
        <f t="shared" si="7"/>
        <v>70.099999999999994</v>
      </c>
      <c r="Z92" s="15">
        <f t="shared" si="8"/>
        <v>70.099999999999994</v>
      </c>
      <c r="AA92" s="22"/>
    </row>
    <row r="93" spans="1:27" s="23" customFormat="1" ht="15.75" customHeight="1" x14ac:dyDescent="0.2">
      <c r="A93" s="13" t="s">
        <v>81</v>
      </c>
      <c r="B93" s="13" t="s">
        <v>81</v>
      </c>
      <c r="C93" s="8" t="s">
        <v>679</v>
      </c>
      <c r="D93" s="7">
        <v>6380</v>
      </c>
      <c r="E93" s="30" t="s">
        <v>2</v>
      </c>
      <c r="F93" s="9"/>
      <c r="G93" s="10"/>
      <c r="H93" s="11" t="s">
        <v>31</v>
      </c>
      <c r="I93" s="11" t="s">
        <v>30</v>
      </c>
      <c r="J93" s="8" t="s">
        <v>1588</v>
      </c>
      <c r="K93" s="11" t="s">
        <v>30</v>
      </c>
      <c r="L93" s="14"/>
      <c r="M93" s="36">
        <v>46148.347222222219</v>
      </c>
      <c r="N93" s="36">
        <v>46148.701388888891</v>
      </c>
      <c r="O93" s="11"/>
      <c r="P93" s="11"/>
      <c r="Q93" s="11"/>
      <c r="R93" s="11"/>
      <c r="S93" s="15">
        <f t="shared" si="5"/>
        <v>0</v>
      </c>
      <c r="T93" s="16"/>
      <c r="U93" s="17"/>
      <c r="V93" s="18">
        <v>1</v>
      </c>
      <c r="W93" s="19">
        <v>70.099999999999994</v>
      </c>
      <c r="X93" s="20">
        <f t="shared" si="6"/>
        <v>1</v>
      </c>
      <c r="Y93" s="21">
        <f t="shared" si="7"/>
        <v>70.099999999999994</v>
      </c>
      <c r="Z93" s="15">
        <f t="shared" si="8"/>
        <v>70.099999999999994</v>
      </c>
      <c r="AA93" s="22"/>
    </row>
    <row r="94" spans="1:27" s="23" customFormat="1" ht="15.75" customHeight="1" x14ac:dyDescent="0.2">
      <c r="A94" s="13" t="s">
        <v>81</v>
      </c>
      <c r="B94" s="13" t="s">
        <v>81</v>
      </c>
      <c r="C94" s="8" t="s">
        <v>144</v>
      </c>
      <c r="D94" s="7">
        <v>6391</v>
      </c>
      <c r="E94" s="30" t="s">
        <v>3</v>
      </c>
      <c r="F94" s="9"/>
      <c r="G94" s="10"/>
      <c r="H94" s="11" t="s">
        <v>31</v>
      </c>
      <c r="I94" s="11" t="s">
        <v>30</v>
      </c>
      <c r="J94" s="8" t="s">
        <v>1589</v>
      </c>
      <c r="K94" s="11" t="s">
        <v>30</v>
      </c>
      <c r="L94" s="14"/>
      <c r="M94" s="36">
        <v>46139.361111111109</v>
      </c>
      <c r="N94" s="36">
        <v>46139.736111111109</v>
      </c>
      <c r="O94" s="11"/>
      <c r="P94" s="11"/>
      <c r="Q94" s="11"/>
      <c r="R94" s="11"/>
      <c r="S94" s="15">
        <f t="shared" si="5"/>
        <v>0</v>
      </c>
      <c r="T94" s="16"/>
      <c r="U94" s="17"/>
      <c r="V94" s="18">
        <v>1</v>
      </c>
      <c r="W94" s="19">
        <v>70.099999999999994</v>
      </c>
      <c r="X94" s="20">
        <f t="shared" si="6"/>
        <v>1</v>
      </c>
      <c r="Y94" s="21">
        <f t="shared" si="7"/>
        <v>70.099999999999994</v>
      </c>
      <c r="Z94" s="15">
        <f t="shared" si="8"/>
        <v>70.099999999999994</v>
      </c>
      <c r="AA94" s="22"/>
    </row>
    <row r="95" spans="1:27" s="23" customFormat="1" ht="15.75" customHeight="1" x14ac:dyDescent="0.2">
      <c r="A95" s="13" t="s">
        <v>81</v>
      </c>
      <c r="B95" s="13" t="s">
        <v>81</v>
      </c>
      <c r="C95" s="8" t="s">
        <v>122</v>
      </c>
      <c r="D95" s="7">
        <v>7250</v>
      </c>
      <c r="E95" s="30" t="s">
        <v>3</v>
      </c>
      <c r="F95" s="9"/>
      <c r="G95" s="10"/>
      <c r="H95" s="11" t="s">
        <v>31</v>
      </c>
      <c r="I95" s="11" t="s">
        <v>30</v>
      </c>
      <c r="J95" s="8" t="s">
        <v>1133</v>
      </c>
      <c r="K95" s="11" t="s">
        <v>30</v>
      </c>
      <c r="L95" s="14"/>
      <c r="M95" s="36">
        <v>46149.319444444445</v>
      </c>
      <c r="N95" s="36">
        <v>46149.826388888891</v>
      </c>
      <c r="O95" s="11"/>
      <c r="P95" s="11"/>
      <c r="Q95" s="11"/>
      <c r="R95" s="11"/>
      <c r="S95" s="15">
        <f t="shared" si="5"/>
        <v>0</v>
      </c>
      <c r="T95" s="16"/>
      <c r="U95" s="17"/>
      <c r="V95" s="18">
        <v>1</v>
      </c>
      <c r="W95" s="19">
        <v>70.099999999999994</v>
      </c>
      <c r="X95" s="20">
        <f t="shared" si="6"/>
        <v>1</v>
      </c>
      <c r="Y95" s="21">
        <f t="shared" si="7"/>
        <v>70.099999999999994</v>
      </c>
      <c r="Z95" s="15">
        <f t="shared" si="8"/>
        <v>70.099999999999994</v>
      </c>
      <c r="AA95" s="22"/>
    </row>
    <row r="96" spans="1:27" s="23" customFormat="1" ht="15.75" customHeight="1" x14ac:dyDescent="0.2">
      <c r="A96" s="13" t="s">
        <v>81</v>
      </c>
      <c r="B96" s="13" t="s">
        <v>81</v>
      </c>
      <c r="C96" s="8" t="s">
        <v>1495</v>
      </c>
      <c r="D96" s="7">
        <v>7276</v>
      </c>
      <c r="E96" s="30" t="s">
        <v>3</v>
      </c>
      <c r="F96" s="9"/>
      <c r="G96" s="10"/>
      <c r="H96" s="11" t="s">
        <v>31</v>
      </c>
      <c r="I96" s="11" t="s">
        <v>30</v>
      </c>
      <c r="J96" s="8" t="s">
        <v>1590</v>
      </c>
      <c r="K96" s="11" t="s">
        <v>30</v>
      </c>
      <c r="L96" s="14"/>
      <c r="M96" s="36">
        <v>46122.392361111109</v>
      </c>
      <c r="N96" s="36">
        <v>46122.666666666664</v>
      </c>
      <c r="O96" s="11"/>
      <c r="P96" s="11"/>
      <c r="Q96" s="11"/>
      <c r="R96" s="11"/>
      <c r="S96" s="15">
        <f t="shared" si="5"/>
        <v>0</v>
      </c>
      <c r="T96" s="16"/>
      <c r="U96" s="17"/>
      <c r="V96" s="18">
        <v>1</v>
      </c>
      <c r="W96" s="19">
        <v>70.099999999999994</v>
      </c>
      <c r="X96" s="20">
        <f t="shared" si="6"/>
        <v>1</v>
      </c>
      <c r="Y96" s="21">
        <f t="shared" si="7"/>
        <v>70.099999999999994</v>
      </c>
      <c r="Z96" s="15">
        <f t="shared" si="8"/>
        <v>70.099999999999994</v>
      </c>
      <c r="AA96" s="22"/>
    </row>
    <row r="97" spans="1:27" s="23" customFormat="1" ht="15.75" customHeight="1" x14ac:dyDescent="0.2">
      <c r="A97" s="13" t="s">
        <v>81</v>
      </c>
      <c r="B97" s="13" t="s">
        <v>81</v>
      </c>
      <c r="C97" s="8" t="s">
        <v>1491</v>
      </c>
      <c r="D97" s="7">
        <v>7010</v>
      </c>
      <c r="E97" s="30" t="s">
        <v>3</v>
      </c>
      <c r="F97" s="9"/>
      <c r="G97" s="10"/>
      <c r="H97" s="11" t="s">
        <v>31</v>
      </c>
      <c r="I97" s="11" t="s">
        <v>30</v>
      </c>
      <c r="J97" s="8" t="s">
        <v>1591</v>
      </c>
      <c r="K97" s="11" t="s">
        <v>30</v>
      </c>
      <c r="L97" s="14"/>
      <c r="M97" s="36">
        <v>46058.291666666664</v>
      </c>
      <c r="N97" s="36">
        <v>46058.760416666664</v>
      </c>
      <c r="O97" s="11"/>
      <c r="P97" s="11"/>
      <c r="Q97" s="11"/>
      <c r="R97" s="11"/>
      <c r="S97" s="15">
        <f t="shared" si="5"/>
        <v>0</v>
      </c>
      <c r="T97" s="16"/>
      <c r="U97" s="17"/>
      <c r="V97" s="18">
        <v>1</v>
      </c>
      <c r="W97" s="19">
        <v>70.099999999999994</v>
      </c>
      <c r="X97" s="20">
        <f t="shared" si="6"/>
        <v>1</v>
      </c>
      <c r="Y97" s="21">
        <f t="shared" si="7"/>
        <v>70.099999999999994</v>
      </c>
      <c r="Z97" s="15">
        <f t="shared" si="8"/>
        <v>70.099999999999994</v>
      </c>
      <c r="AA97" s="22"/>
    </row>
    <row r="98" spans="1:27" s="23" customFormat="1" ht="15.75" customHeight="1" x14ac:dyDescent="0.2">
      <c r="A98" s="13" t="s">
        <v>81</v>
      </c>
      <c r="B98" s="13" t="s">
        <v>81</v>
      </c>
      <c r="C98" s="8" t="s">
        <v>1491</v>
      </c>
      <c r="D98" s="7">
        <v>7010</v>
      </c>
      <c r="E98" s="30" t="s">
        <v>3</v>
      </c>
      <c r="F98" s="9"/>
      <c r="G98" s="10"/>
      <c r="H98" s="11" t="s">
        <v>31</v>
      </c>
      <c r="I98" s="11" t="s">
        <v>30</v>
      </c>
      <c r="J98" s="8" t="s">
        <v>1592</v>
      </c>
      <c r="K98" s="11" t="s">
        <v>30</v>
      </c>
      <c r="L98" s="14"/>
      <c r="M98" s="36">
        <v>46057.291666666664</v>
      </c>
      <c r="N98" s="36">
        <v>46057.75</v>
      </c>
      <c r="O98" s="11"/>
      <c r="P98" s="11"/>
      <c r="Q98" s="11"/>
      <c r="R98" s="11"/>
      <c r="S98" s="15">
        <f t="shared" si="5"/>
        <v>0</v>
      </c>
      <c r="T98" s="16"/>
      <c r="U98" s="17"/>
      <c r="V98" s="18">
        <v>1</v>
      </c>
      <c r="W98" s="19">
        <v>70.099999999999994</v>
      </c>
      <c r="X98" s="20">
        <f t="shared" si="6"/>
        <v>1</v>
      </c>
      <c r="Y98" s="21">
        <f t="shared" si="7"/>
        <v>70.099999999999994</v>
      </c>
      <c r="Z98" s="15">
        <f t="shared" si="8"/>
        <v>70.099999999999994</v>
      </c>
      <c r="AA98" s="22"/>
    </row>
    <row r="99" spans="1:27" s="23" customFormat="1" ht="15.75" customHeight="1" x14ac:dyDescent="0.2">
      <c r="A99" s="13" t="s">
        <v>81</v>
      </c>
      <c r="B99" s="13" t="s">
        <v>81</v>
      </c>
      <c r="C99" s="8" t="s">
        <v>1491</v>
      </c>
      <c r="D99" s="7">
        <v>7010</v>
      </c>
      <c r="E99" s="30" t="s">
        <v>3</v>
      </c>
      <c r="F99" s="9"/>
      <c r="G99" s="10"/>
      <c r="H99" s="11" t="s">
        <v>31</v>
      </c>
      <c r="I99" s="11" t="s">
        <v>30</v>
      </c>
      <c r="J99" s="8" t="s">
        <v>1593</v>
      </c>
      <c r="K99" s="11" t="s">
        <v>30</v>
      </c>
      <c r="L99" s="14"/>
      <c r="M99" s="36">
        <v>46060.291666666664</v>
      </c>
      <c r="N99" s="36">
        <v>46060.782638888886</v>
      </c>
      <c r="O99" s="11"/>
      <c r="P99" s="11"/>
      <c r="Q99" s="11"/>
      <c r="R99" s="11"/>
      <c r="S99" s="15">
        <f t="shared" si="5"/>
        <v>0</v>
      </c>
      <c r="T99" s="16"/>
      <c r="U99" s="17"/>
      <c r="V99" s="18">
        <v>1</v>
      </c>
      <c r="W99" s="19">
        <v>70.099999999999994</v>
      </c>
      <c r="X99" s="20">
        <f t="shared" si="6"/>
        <v>1</v>
      </c>
      <c r="Y99" s="21">
        <f t="shared" si="7"/>
        <v>70.099999999999994</v>
      </c>
      <c r="Z99" s="15">
        <f t="shared" si="8"/>
        <v>70.099999999999994</v>
      </c>
      <c r="AA99" s="22"/>
    </row>
    <row r="100" spans="1:27" s="23" customFormat="1" ht="15.75" customHeight="1" x14ac:dyDescent="0.2">
      <c r="A100" s="13" t="s">
        <v>81</v>
      </c>
      <c r="B100" s="13" t="s">
        <v>81</v>
      </c>
      <c r="C100" s="8" t="s">
        <v>112</v>
      </c>
      <c r="D100" s="7">
        <v>9786</v>
      </c>
      <c r="E100" s="30" t="s">
        <v>0</v>
      </c>
      <c r="F100" s="9"/>
      <c r="G100" s="10"/>
      <c r="H100" s="11" t="s">
        <v>31</v>
      </c>
      <c r="I100" s="11" t="s">
        <v>30</v>
      </c>
      <c r="J100" s="8" t="s">
        <v>1594</v>
      </c>
      <c r="K100" s="11" t="s">
        <v>30</v>
      </c>
      <c r="L100" s="14"/>
      <c r="M100" s="36">
        <v>46142.375</v>
      </c>
      <c r="N100" s="36">
        <v>46142.642361111109</v>
      </c>
      <c r="O100" s="11"/>
      <c r="P100" s="11"/>
      <c r="Q100" s="11"/>
      <c r="R100" s="11"/>
      <c r="S100" s="15">
        <f t="shared" si="5"/>
        <v>0</v>
      </c>
      <c r="T100" s="16"/>
      <c r="U100" s="17"/>
      <c r="V100" s="18">
        <v>1</v>
      </c>
      <c r="W100" s="19">
        <v>70.099999999999994</v>
      </c>
      <c r="X100" s="20">
        <f t="shared" si="6"/>
        <v>1</v>
      </c>
      <c r="Y100" s="21">
        <f t="shared" si="7"/>
        <v>70.099999999999994</v>
      </c>
      <c r="Z100" s="15">
        <f t="shared" si="8"/>
        <v>70.099999999999994</v>
      </c>
      <c r="AA100" s="22"/>
    </row>
    <row r="101" spans="1:27" s="23" customFormat="1" ht="15.75" customHeight="1" x14ac:dyDescent="0.2">
      <c r="A101" s="13" t="s">
        <v>81</v>
      </c>
      <c r="B101" s="13" t="s">
        <v>81</v>
      </c>
      <c r="C101" s="8" t="s">
        <v>1051</v>
      </c>
      <c r="D101" s="7">
        <v>9829</v>
      </c>
      <c r="E101" s="30" t="s">
        <v>0</v>
      </c>
      <c r="F101" s="9"/>
      <c r="G101" s="10"/>
      <c r="H101" s="11" t="s">
        <v>31</v>
      </c>
      <c r="I101" s="11" t="s">
        <v>30</v>
      </c>
      <c r="J101" s="8" t="s">
        <v>1595</v>
      </c>
      <c r="K101" s="11" t="s">
        <v>30</v>
      </c>
      <c r="L101" s="14"/>
      <c r="M101" s="36">
        <v>46147.310416666667</v>
      </c>
      <c r="N101" s="36">
        <v>46147.901388888888</v>
      </c>
      <c r="O101" s="11"/>
      <c r="P101" s="11"/>
      <c r="Q101" s="11"/>
      <c r="R101" s="11"/>
      <c r="S101" s="15">
        <f t="shared" si="5"/>
        <v>0</v>
      </c>
      <c r="T101" s="16"/>
      <c r="U101" s="17"/>
      <c r="V101" s="18">
        <v>1</v>
      </c>
      <c r="W101" s="19">
        <v>70.099999999999994</v>
      </c>
      <c r="X101" s="20">
        <f t="shared" si="6"/>
        <v>1</v>
      </c>
      <c r="Y101" s="21">
        <f t="shared" si="7"/>
        <v>70.099999999999994</v>
      </c>
      <c r="Z101" s="15">
        <f t="shared" si="8"/>
        <v>70.099999999999994</v>
      </c>
      <c r="AA101" s="22"/>
    </row>
    <row r="102" spans="1:27" s="23" customFormat="1" ht="15.75" customHeight="1" x14ac:dyDescent="0.2">
      <c r="A102" s="13" t="s">
        <v>81</v>
      </c>
      <c r="B102" s="13" t="s">
        <v>81</v>
      </c>
      <c r="C102" s="8" t="s">
        <v>113</v>
      </c>
      <c r="D102" s="7">
        <v>9772</v>
      </c>
      <c r="E102" s="30" t="s">
        <v>1</v>
      </c>
      <c r="F102" s="9"/>
      <c r="G102" s="10"/>
      <c r="H102" s="11" t="s">
        <v>31</v>
      </c>
      <c r="I102" s="11" t="s">
        <v>30</v>
      </c>
      <c r="J102" s="8" t="s">
        <v>106</v>
      </c>
      <c r="K102" s="11" t="s">
        <v>30</v>
      </c>
      <c r="L102" s="14"/>
      <c r="M102" s="36">
        <v>46140.434027777781</v>
      </c>
      <c r="N102" s="36">
        <v>46140.715277777781</v>
      </c>
      <c r="O102" s="11"/>
      <c r="P102" s="11"/>
      <c r="Q102" s="11"/>
      <c r="R102" s="11"/>
      <c r="S102" s="15">
        <f t="shared" si="5"/>
        <v>0</v>
      </c>
      <c r="T102" s="16"/>
      <c r="U102" s="17"/>
      <c r="V102" s="18">
        <v>1</v>
      </c>
      <c r="W102" s="19">
        <v>70.099999999999994</v>
      </c>
      <c r="X102" s="20">
        <f t="shared" si="6"/>
        <v>1</v>
      </c>
      <c r="Y102" s="21">
        <f t="shared" si="7"/>
        <v>70.099999999999994</v>
      </c>
      <c r="Z102" s="15">
        <f t="shared" si="8"/>
        <v>70.099999999999994</v>
      </c>
      <c r="AA102" s="22"/>
    </row>
    <row r="103" spans="1:27" s="23" customFormat="1" ht="15.75" customHeight="1" x14ac:dyDescent="0.2">
      <c r="A103" s="13" t="s">
        <v>81</v>
      </c>
      <c r="B103" s="13" t="s">
        <v>81</v>
      </c>
      <c r="C103" s="8" t="s">
        <v>119</v>
      </c>
      <c r="D103" s="7">
        <v>10194</v>
      </c>
      <c r="E103" s="30" t="s">
        <v>1</v>
      </c>
      <c r="F103" s="9"/>
      <c r="G103" s="10"/>
      <c r="H103" s="11" t="s">
        <v>31</v>
      </c>
      <c r="I103" s="11" t="s">
        <v>30</v>
      </c>
      <c r="J103" s="8" t="s">
        <v>1596</v>
      </c>
      <c r="K103" s="11" t="s">
        <v>30</v>
      </c>
      <c r="L103" s="14"/>
      <c r="M103" s="36">
        <v>46147.354166666664</v>
      </c>
      <c r="N103" s="36">
        <v>46147.729166666664</v>
      </c>
      <c r="O103" s="11"/>
      <c r="P103" s="11"/>
      <c r="Q103" s="11"/>
      <c r="R103" s="11"/>
      <c r="S103" s="15">
        <f t="shared" si="5"/>
        <v>0</v>
      </c>
      <c r="T103" s="16"/>
      <c r="U103" s="17"/>
      <c r="V103" s="18">
        <v>1</v>
      </c>
      <c r="W103" s="19">
        <v>70.099999999999994</v>
      </c>
      <c r="X103" s="20">
        <f t="shared" si="6"/>
        <v>1</v>
      </c>
      <c r="Y103" s="21">
        <f t="shared" si="7"/>
        <v>70.099999999999994</v>
      </c>
      <c r="Z103" s="15">
        <f t="shared" si="8"/>
        <v>70.099999999999994</v>
      </c>
      <c r="AA103" s="22"/>
    </row>
    <row r="104" spans="1:27" s="23" customFormat="1" ht="15.75" customHeight="1" x14ac:dyDescent="0.2">
      <c r="A104" s="13" t="s">
        <v>81</v>
      </c>
      <c r="B104" s="13" t="s">
        <v>81</v>
      </c>
      <c r="C104" s="8" t="s">
        <v>119</v>
      </c>
      <c r="D104" s="7">
        <v>10194</v>
      </c>
      <c r="E104" s="30" t="s">
        <v>1</v>
      </c>
      <c r="F104" s="9"/>
      <c r="G104" s="10"/>
      <c r="H104" s="11" t="s">
        <v>31</v>
      </c>
      <c r="I104" s="11" t="s">
        <v>30</v>
      </c>
      <c r="J104" s="8" t="s">
        <v>247</v>
      </c>
      <c r="K104" s="11" t="s">
        <v>30</v>
      </c>
      <c r="L104" s="14"/>
      <c r="M104" s="36">
        <v>46125.354166666664</v>
      </c>
      <c r="N104" s="36">
        <v>46125.6875</v>
      </c>
      <c r="O104" s="11"/>
      <c r="P104" s="11"/>
      <c r="Q104" s="11"/>
      <c r="R104" s="11"/>
      <c r="S104" s="15">
        <f t="shared" si="5"/>
        <v>0</v>
      </c>
      <c r="T104" s="16"/>
      <c r="U104" s="17"/>
      <c r="V104" s="18">
        <v>1</v>
      </c>
      <c r="W104" s="19">
        <v>70.099999999999994</v>
      </c>
      <c r="X104" s="20">
        <f t="shared" si="6"/>
        <v>1</v>
      </c>
      <c r="Y104" s="21">
        <f t="shared" si="7"/>
        <v>70.099999999999994</v>
      </c>
      <c r="Z104" s="15">
        <f t="shared" si="8"/>
        <v>70.099999999999994</v>
      </c>
      <c r="AA104" s="22"/>
    </row>
    <row r="105" spans="1:27" s="23" customFormat="1" ht="15.75" customHeight="1" x14ac:dyDescent="0.2">
      <c r="A105" s="13" t="s">
        <v>81</v>
      </c>
      <c r="B105" s="13" t="s">
        <v>81</v>
      </c>
      <c r="C105" s="8" t="s">
        <v>1035</v>
      </c>
      <c r="D105" s="7">
        <v>10380</v>
      </c>
      <c r="E105" s="30" t="s">
        <v>2</v>
      </c>
      <c r="F105" s="9"/>
      <c r="G105" s="10"/>
      <c r="H105" s="11" t="s">
        <v>31</v>
      </c>
      <c r="I105" s="11" t="s">
        <v>30</v>
      </c>
      <c r="J105" s="8" t="s">
        <v>1597</v>
      </c>
      <c r="K105" s="11" t="s">
        <v>30</v>
      </c>
      <c r="L105" s="14"/>
      <c r="M105" s="36">
        <v>46139.364583333336</v>
      </c>
      <c r="N105" s="36">
        <v>46139.715277777781</v>
      </c>
      <c r="O105" s="11"/>
      <c r="P105" s="11"/>
      <c r="Q105" s="11"/>
      <c r="R105" s="11"/>
      <c r="S105" s="15">
        <f t="shared" si="5"/>
        <v>0</v>
      </c>
      <c r="T105" s="16"/>
      <c r="U105" s="17"/>
      <c r="V105" s="18">
        <v>1</v>
      </c>
      <c r="W105" s="19">
        <v>70.099999999999994</v>
      </c>
      <c r="X105" s="20">
        <f t="shared" si="6"/>
        <v>1</v>
      </c>
      <c r="Y105" s="21">
        <f t="shared" si="7"/>
        <v>70.099999999999994</v>
      </c>
      <c r="Z105" s="15">
        <f t="shared" si="8"/>
        <v>70.099999999999994</v>
      </c>
      <c r="AA105" s="22"/>
    </row>
    <row r="106" spans="1:27" s="23" customFormat="1" ht="15.75" customHeight="1" x14ac:dyDescent="0.2">
      <c r="A106" s="13" t="s">
        <v>81</v>
      </c>
      <c r="B106" s="13" t="s">
        <v>81</v>
      </c>
      <c r="C106" s="8" t="s">
        <v>9</v>
      </c>
      <c r="D106" s="7">
        <v>10427</v>
      </c>
      <c r="E106" s="30" t="s">
        <v>2</v>
      </c>
      <c r="F106" s="9"/>
      <c r="G106" s="10"/>
      <c r="H106" s="11" t="s">
        <v>31</v>
      </c>
      <c r="I106" s="11" t="s">
        <v>30</v>
      </c>
      <c r="J106" s="8" t="s">
        <v>759</v>
      </c>
      <c r="K106" s="11" t="s">
        <v>30</v>
      </c>
      <c r="L106" s="14"/>
      <c r="M106" s="36">
        <v>46089.321527777778</v>
      </c>
      <c r="N106" s="36">
        <v>46089.614583333336</v>
      </c>
      <c r="O106" s="11"/>
      <c r="P106" s="11"/>
      <c r="Q106" s="11"/>
      <c r="R106" s="11"/>
      <c r="S106" s="15">
        <f t="shared" si="5"/>
        <v>0</v>
      </c>
      <c r="T106" s="16"/>
      <c r="U106" s="17"/>
      <c r="V106" s="18">
        <v>1</v>
      </c>
      <c r="W106" s="19">
        <v>70.099999999999994</v>
      </c>
      <c r="X106" s="20">
        <f t="shared" si="6"/>
        <v>1</v>
      </c>
      <c r="Y106" s="21">
        <f t="shared" si="7"/>
        <v>70.099999999999994</v>
      </c>
      <c r="Z106" s="15">
        <f t="shared" si="8"/>
        <v>70.099999999999994</v>
      </c>
      <c r="AA106" s="22"/>
    </row>
    <row r="107" spans="1:27" s="23" customFormat="1" ht="15.75" customHeight="1" x14ac:dyDescent="0.2">
      <c r="A107" s="13" t="s">
        <v>81</v>
      </c>
      <c r="B107" s="13" t="s">
        <v>81</v>
      </c>
      <c r="C107" s="8" t="s">
        <v>9</v>
      </c>
      <c r="D107" s="7">
        <v>10427</v>
      </c>
      <c r="E107" s="30" t="s">
        <v>2</v>
      </c>
      <c r="F107" s="9"/>
      <c r="G107" s="10"/>
      <c r="H107" s="11" t="s">
        <v>31</v>
      </c>
      <c r="I107" s="11" t="s">
        <v>30</v>
      </c>
      <c r="J107" s="8" t="s">
        <v>759</v>
      </c>
      <c r="K107" s="11" t="s">
        <v>30</v>
      </c>
      <c r="L107" s="14"/>
      <c r="M107" s="36">
        <v>46095.378472222219</v>
      </c>
      <c r="N107" s="36">
        <v>46095.786805555559</v>
      </c>
      <c r="O107" s="11"/>
      <c r="P107" s="11"/>
      <c r="Q107" s="11"/>
      <c r="R107" s="11"/>
      <c r="S107" s="15">
        <f t="shared" si="5"/>
        <v>0</v>
      </c>
      <c r="T107" s="16"/>
      <c r="U107" s="17"/>
      <c r="V107" s="18">
        <v>1</v>
      </c>
      <c r="W107" s="19">
        <v>70.099999999999994</v>
      </c>
      <c r="X107" s="20">
        <f t="shared" si="6"/>
        <v>1</v>
      </c>
      <c r="Y107" s="21">
        <f t="shared" si="7"/>
        <v>70.099999999999994</v>
      </c>
      <c r="Z107" s="15">
        <f t="shared" si="8"/>
        <v>70.099999999999994</v>
      </c>
      <c r="AA107" s="22"/>
    </row>
    <row r="108" spans="1:27" s="23" customFormat="1" ht="15.75" customHeight="1" x14ac:dyDescent="0.2">
      <c r="A108" s="13" t="s">
        <v>81</v>
      </c>
      <c r="B108" s="13" t="s">
        <v>81</v>
      </c>
      <c r="C108" s="8" t="s">
        <v>97</v>
      </c>
      <c r="D108" s="7">
        <v>10190</v>
      </c>
      <c r="E108" s="30" t="s">
        <v>2</v>
      </c>
      <c r="F108" s="9"/>
      <c r="G108" s="10"/>
      <c r="H108" s="11" t="s">
        <v>31</v>
      </c>
      <c r="I108" s="11" t="s">
        <v>30</v>
      </c>
      <c r="J108" s="8" t="s">
        <v>37</v>
      </c>
      <c r="K108" s="11" t="s">
        <v>30</v>
      </c>
      <c r="L108" s="14"/>
      <c r="M108" s="36">
        <v>46147.354166666664</v>
      </c>
      <c r="N108" s="36">
        <v>46147.707638888889</v>
      </c>
      <c r="O108" s="11"/>
      <c r="P108" s="11"/>
      <c r="Q108" s="11"/>
      <c r="R108" s="11"/>
      <c r="S108" s="15">
        <f t="shared" si="5"/>
        <v>0</v>
      </c>
      <c r="T108" s="16"/>
      <c r="U108" s="17"/>
      <c r="V108" s="18">
        <v>1</v>
      </c>
      <c r="W108" s="19">
        <v>70.099999999999994</v>
      </c>
      <c r="X108" s="20">
        <f t="shared" si="6"/>
        <v>1</v>
      </c>
      <c r="Y108" s="21">
        <f t="shared" si="7"/>
        <v>70.099999999999994</v>
      </c>
      <c r="Z108" s="15">
        <f t="shared" si="8"/>
        <v>70.099999999999994</v>
      </c>
      <c r="AA108" s="22"/>
    </row>
    <row r="109" spans="1:27" s="23" customFormat="1" ht="15.75" customHeight="1" x14ac:dyDescent="0.2">
      <c r="A109" s="13" t="s">
        <v>81</v>
      </c>
      <c r="B109" s="13" t="s">
        <v>81</v>
      </c>
      <c r="C109" s="8" t="s">
        <v>863</v>
      </c>
      <c r="D109" s="7">
        <v>10134</v>
      </c>
      <c r="E109" s="30" t="s">
        <v>1</v>
      </c>
      <c r="F109" s="9"/>
      <c r="G109" s="10"/>
      <c r="H109" s="11" t="s">
        <v>31</v>
      </c>
      <c r="I109" s="11" t="s">
        <v>30</v>
      </c>
      <c r="J109" s="8" t="s">
        <v>1551</v>
      </c>
      <c r="K109" s="11" t="s">
        <v>30</v>
      </c>
      <c r="L109" s="14"/>
      <c r="M109" s="36">
        <v>46127.333333333336</v>
      </c>
      <c r="N109" s="36">
        <v>46127.708333333336</v>
      </c>
      <c r="O109" s="11"/>
      <c r="P109" s="11"/>
      <c r="Q109" s="11"/>
      <c r="R109" s="11"/>
      <c r="S109" s="15">
        <f t="shared" si="5"/>
        <v>0</v>
      </c>
      <c r="T109" s="16"/>
      <c r="U109" s="17"/>
      <c r="V109" s="18">
        <v>1</v>
      </c>
      <c r="W109" s="19">
        <v>70.099999999999994</v>
      </c>
      <c r="X109" s="20">
        <f t="shared" si="6"/>
        <v>1</v>
      </c>
      <c r="Y109" s="21">
        <f t="shared" si="7"/>
        <v>70.099999999999994</v>
      </c>
      <c r="Z109" s="15">
        <f t="shared" si="8"/>
        <v>70.099999999999994</v>
      </c>
      <c r="AA109" s="22"/>
    </row>
    <row r="110" spans="1:27" s="23" customFormat="1" ht="15.75" customHeight="1" x14ac:dyDescent="0.2">
      <c r="A110" s="13" t="s">
        <v>81</v>
      </c>
      <c r="B110" s="13" t="s">
        <v>81</v>
      </c>
      <c r="C110" s="8" t="s">
        <v>863</v>
      </c>
      <c r="D110" s="7">
        <v>10134</v>
      </c>
      <c r="E110" s="30" t="s">
        <v>1</v>
      </c>
      <c r="F110" s="9"/>
      <c r="G110" s="10"/>
      <c r="H110" s="11" t="s">
        <v>31</v>
      </c>
      <c r="I110" s="11" t="s">
        <v>30</v>
      </c>
      <c r="J110" s="8" t="s">
        <v>1551</v>
      </c>
      <c r="K110" s="11" t="s">
        <v>30</v>
      </c>
      <c r="L110" s="14"/>
      <c r="M110" s="36">
        <v>46148.333333333336</v>
      </c>
      <c r="N110" s="36">
        <v>46148.708333333336</v>
      </c>
      <c r="O110" s="11"/>
      <c r="P110" s="11"/>
      <c r="Q110" s="11"/>
      <c r="R110" s="11"/>
      <c r="S110" s="15">
        <f t="shared" si="5"/>
        <v>0</v>
      </c>
      <c r="T110" s="16"/>
      <c r="U110" s="17"/>
      <c r="V110" s="18">
        <v>1</v>
      </c>
      <c r="W110" s="19">
        <v>70.099999999999994</v>
      </c>
      <c r="X110" s="20">
        <f t="shared" si="6"/>
        <v>1</v>
      </c>
      <c r="Y110" s="21">
        <f t="shared" si="7"/>
        <v>70.099999999999994</v>
      </c>
      <c r="Z110" s="15">
        <f t="shared" si="8"/>
        <v>70.099999999999994</v>
      </c>
      <c r="AA110" s="22"/>
    </row>
    <row r="111" spans="1:27" s="27" customFormat="1" x14ac:dyDescent="0.2">
      <c r="A111" s="13" t="s">
        <v>81</v>
      </c>
      <c r="B111" s="13" t="s">
        <v>81</v>
      </c>
      <c r="C111" s="8" t="s">
        <v>1496</v>
      </c>
      <c r="D111" s="7">
        <v>10162</v>
      </c>
      <c r="E111" s="30" t="s">
        <v>1</v>
      </c>
      <c r="F111" s="9"/>
      <c r="G111" s="10"/>
      <c r="H111" s="11" t="s">
        <v>31</v>
      </c>
      <c r="I111" s="11" t="s">
        <v>30</v>
      </c>
      <c r="J111" s="8" t="s">
        <v>1598</v>
      </c>
      <c r="K111" s="11" t="s">
        <v>30</v>
      </c>
      <c r="L111" s="14"/>
      <c r="M111" s="36">
        <v>46121.378472222219</v>
      </c>
      <c r="N111" s="36">
        <v>46121.701388888891</v>
      </c>
      <c r="O111" s="11"/>
      <c r="P111" s="11"/>
      <c r="Q111" s="11"/>
      <c r="R111" s="11"/>
      <c r="S111" s="15">
        <f t="shared" si="5"/>
        <v>0</v>
      </c>
      <c r="T111" s="16"/>
      <c r="U111" s="17"/>
      <c r="V111" s="18">
        <v>1</v>
      </c>
      <c r="W111" s="19">
        <v>70.099999999999994</v>
      </c>
      <c r="X111" s="20">
        <f t="shared" si="6"/>
        <v>1</v>
      </c>
      <c r="Y111" s="21">
        <f t="shared" si="7"/>
        <v>70.099999999999994</v>
      </c>
      <c r="Z111" s="15">
        <f t="shared" si="8"/>
        <v>70.099999999999994</v>
      </c>
      <c r="AA111" s="22"/>
    </row>
    <row r="112" spans="1:27" s="27" customFormat="1" x14ac:dyDescent="0.2">
      <c r="A112" s="13" t="s">
        <v>81</v>
      </c>
      <c r="B112" s="13" t="s">
        <v>81</v>
      </c>
      <c r="C112" s="8" t="s">
        <v>667</v>
      </c>
      <c r="D112" s="7">
        <v>10001</v>
      </c>
      <c r="E112" s="30" t="s">
        <v>2</v>
      </c>
      <c r="F112" s="9"/>
      <c r="G112" s="10"/>
      <c r="H112" s="11" t="s">
        <v>31</v>
      </c>
      <c r="I112" s="11" t="s">
        <v>30</v>
      </c>
      <c r="J112" s="8" t="s">
        <v>1563</v>
      </c>
      <c r="K112" s="11" t="s">
        <v>30</v>
      </c>
      <c r="L112" s="14"/>
      <c r="M112" s="36">
        <v>46150.25</v>
      </c>
      <c r="N112" s="36">
        <v>46150.791666666664</v>
      </c>
      <c r="O112" s="11"/>
      <c r="P112" s="11"/>
      <c r="Q112" s="11"/>
      <c r="R112" s="11"/>
      <c r="S112" s="15">
        <f t="shared" si="5"/>
        <v>0</v>
      </c>
      <c r="T112" s="16"/>
      <c r="U112" s="17"/>
      <c r="V112" s="18">
        <v>1</v>
      </c>
      <c r="W112" s="19">
        <v>70.099999999999994</v>
      </c>
      <c r="X112" s="20">
        <f t="shared" si="6"/>
        <v>1</v>
      </c>
      <c r="Y112" s="21">
        <f t="shared" si="7"/>
        <v>70.099999999999994</v>
      </c>
      <c r="Z112" s="15">
        <f t="shared" si="8"/>
        <v>70.099999999999994</v>
      </c>
      <c r="AA112" s="22"/>
    </row>
    <row r="113" spans="1:27" s="27" customFormat="1" x14ac:dyDescent="0.2">
      <c r="A113" s="13" t="s">
        <v>81</v>
      </c>
      <c r="B113" s="13" t="s">
        <v>81</v>
      </c>
      <c r="C113" s="8" t="s">
        <v>1497</v>
      </c>
      <c r="D113" s="7">
        <v>10721</v>
      </c>
      <c r="E113" s="30" t="s">
        <v>3</v>
      </c>
      <c r="F113" s="9"/>
      <c r="G113" s="10"/>
      <c r="H113" s="11" t="s">
        <v>31</v>
      </c>
      <c r="I113" s="11" t="s">
        <v>30</v>
      </c>
      <c r="J113" s="8" t="s">
        <v>1599</v>
      </c>
      <c r="K113" s="11" t="s">
        <v>30</v>
      </c>
      <c r="L113" s="14"/>
      <c r="M113" s="36">
        <v>46094.395833333336</v>
      </c>
      <c r="N113" s="36">
        <v>46094.791666666664</v>
      </c>
      <c r="O113" s="11"/>
      <c r="P113" s="11"/>
      <c r="Q113" s="11"/>
      <c r="R113" s="11"/>
      <c r="S113" s="15">
        <f t="shared" si="5"/>
        <v>0</v>
      </c>
      <c r="T113" s="16"/>
      <c r="U113" s="17"/>
      <c r="V113" s="18">
        <v>1</v>
      </c>
      <c r="W113" s="19">
        <v>70.099999999999994</v>
      </c>
      <c r="X113" s="20">
        <f t="shared" si="6"/>
        <v>1</v>
      </c>
      <c r="Y113" s="21">
        <f t="shared" si="7"/>
        <v>70.099999999999994</v>
      </c>
      <c r="Z113" s="15">
        <f t="shared" si="8"/>
        <v>70.099999999999994</v>
      </c>
      <c r="AA113" s="22"/>
    </row>
    <row r="114" spans="1:27" s="27" customFormat="1" x14ac:dyDescent="0.2">
      <c r="A114" s="13" t="s">
        <v>81</v>
      </c>
      <c r="B114" s="13" t="s">
        <v>81</v>
      </c>
      <c r="C114" s="8" t="s">
        <v>281</v>
      </c>
      <c r="D114" s="7">
        <v>10886</v>
      </c>
      <c r="E114" s="30" t="s">
        <v>3</v>
      </c>
      <c r="F114" s="9"/>
      <c r="G114" s="10"/>
      <c r="H114" s="11" t="s">
        <v>31</v>
      </c>
      <c r="I114" s="11" t="s">
        <v>30</v>
      </c>
      <c r="J114" s="8" t="s">
        <v>1600</v>
      </c>
      <c r="K114" s="11" t="s">
        <v>30</v>
      </c>
      <c r="L114" s="14"/>
      <c r="M114" s="36">
        <v>46146.331250000003</v>
      </c>
      <c r="N114" s="36">
        <v>46146.723611111112</v>
      </c>
      <c r="O114" s="11"/>
      <c r="P114" s="11"/>
      <c r="Q114" s="11"/>
      <c r="R114" s="11"/>
      <c r="S114" s="15">
        <f t="shared" si="5"/>
        <v>0</v>
      </c>
      <c r="T114" s="16"/>
      <c r="U114" s="17"/>
      <c r="V114" s="18">
        <v>1</v>
      </c>
      <c r="W114" s="19">
        <v>70.099999999999994</v>
      </c>
      <c r="X114" s="20">
        <f t="shared" si="6"/>
        <v>1</v>
      </c>
      <c r="Y114" s="21">
        <f t="shared" si="7"/>
        <v>70.099999999999994</v>
      </c>
      <c r="Z114" s="15">
        <f t="shared" si="8"/>
        <v>70.099999999999994</v>
      </c>
      <c r="AA114" s="22"/>
    </row>
    <row r="115" spans="1:27" s="27" customFormat="1" x14ac:dyDescent="0.2">
      <c r="A115" s="13" t="s">
        <v>81</v>
      </c>
      <c r="B115" s="13" t="s">
        <v>81</v>
      </c>
      <c r="C115" s="8" t="s">
        <v>281</v>
      </c>
      <c r="D115" s="7">
        <v>10886</v>
      </c>
      <c r="E115" s="30" t="s">
        <v>3</v>
      </c>
      <c r="F115" s="9"/>
      <c r="G115" s="10"/>
      <c r="H115" s="11" t="s">
        <v>31</v>
      </c>
      <c r="I115" s="11" t="s">
        <v>30</v>
      </c>
      <c r="J115" s="8" t="s">
        <v>314</v>
      </c>
      <c r="K115" s="11" t="s">
        <v>30</v>
      </c>
      <c r="L115" s="14"/>
      <c r="M115" s="36">
        <v>46145.286111111112</v>
      </c>
      <c r="N115" s="36">
        <v>46145.796527777777</v>
      </c>
      <c r="O115" s="11"/>
      <c r="P115" s="11"/>
      <c r="Q115" s="11"/>
      <c r="R115" s="11"/>
      <c r="S115" s="15">
        <f t="shared" si="5"/>
        <v>0</v>
      </c>
      <c r="T115" s="16"/>
      <c r="U115" s="17"/>
      <c r="V115" s="18">
        <v>1</v>
      </c>
      <c r="W115" s="19">
        <v>70.099999999999994</v>
      </c>
      <c r="X115" s="20">
        <f t="shared" si="6"/>
        <v>1</v>
      </c>
      <c r="Y115" s="21">
        <f t="shared" si="7"/>
        <v>70.099999999999994</v>
      </c>
      <c r="Z115" s="15">
        <f t="shared" si="8"/>
        <v>70.099999999999994</v>
      </c>
      <c r="AA115" s="22"/>
    </row>
    <row r="116" spans="1:27" s="27" customFormat="1" x14ac:dyDescent="0.2">
      <c r="A116" s="13" t="s">
        <v>81</v>
      </c>
      <c r="B116" s="13" t="s">
        <v>81</v>
      </c>
      <c r="C116" s="8" t="s">
        <v>281</v>
      </c>
      <c r="D116" s="7">
        <v>10886</v>
      </c>
      <c r="E116" s="30" t="s">
        <v>3</v>
      </c>
      <c r="F116" s="9"/>
      <c r="G116" s="10"/>
      <c r="H116" s="11" t="s">
        <v>31</v>
      </c>
      <c r="I116" s="11" t="s">
        <v>30</v>
      </c>
      <c r="J116" s="8" t="s">
        <v>1081</v>
      </c>
      <c r="K116" s="11" t="s">
        <v>30</v>
      </c>
      <c r="L116" s="14"/>
      <c r="M116" s="36">
        <v>46139.341666666667</v>
      </c>
      <c r="N116" s="36">
        <v>46139.716666666667</v>
      </c>
      <c r="O116" s="11"/>
      <c r="P116" s="11"/>
      <c r="Q116" s="11"/>
      <c r="R116" s="11"/>
      <c r="S116" s="15">
        <f t="shared" si="5"/>
        <v>0</v>
      </c>
      <c r="T116" s="16"/>
      <c r="U116" s="17"/>
      <c r="V116" s="18">
        <v>1</v>
      </c>
      <c r="W116" s="19">
        <v>70.099999999999994</v>
      </c>
      <c r="X116" s="20">
        <f t="shared" si="6"/>
        <v>1</v>
      </c>
      <c r="Y116" s="21">
        <f t="shared" si="7"/>
        <v>70.099999999999994</v>
      </c>
      <c r="Z116" s="15">
        <f t="shared" si="8"/>
        <v>70.099999999999994</v>
      </c>
      <c r="AA116" s="22"/>
    </row>
    <row r="117" spans="1:27" s="27" customFormat="1" x14ac:dyDescent="0.2">
      <c r="A117" s="13" t="s">
        <v>81</v>
      </c>
      <c r="B117" s="13" t="s">
        <v>81</v>
      </c>
      <c r="C117" s="8" t="s">
        <v>98</v>
      </c>
      <c r="D117" s="7">
        <v>10772</v>
      </c>
      <c r="E117" s="30" t="s">
        <v>1</v>
      </c>
      <c r="F117" s="9"/>
      <c r="G117" s="10"/>
      <c r="H117" s="11" t="s">
        <v>31</v>
      </c>
      <c r="I117" s="11" t="s">
        <v>30</v>
      </c>
      <c r="J117" s="8" t="s">
        <v>1601</v>
      </c>
      <c r="K117" s="11" t="s">
        <v>30</v>
      </c>
      <c r="L117" s="14"/>
      <c r="M117" s="36">
        <v>46149.333333333336</v>
      </c>
      <c r="N117" s="36">
        <v>46149.833333333336</v>
      </c>
      <c r="O117" s="11"/>
      <c r="P117" s="11"/>
      <c r="Q117" s="11"/>
      <c r="R117" s="11"/>
      <c r="S117" s="15">
        <f t="shared" si="5"/>
        <v>0</v>
      </c>
      <c r="T117" s="16"/>
      <c r="U117" s="17"/>
      <c r="V117" s="18">
        <v>1</v>
      </c>
      <c r="W117" s="19">
        <v>70.099999999999994</v>
      </c>
      <c r="X117" s="20">
        <f t="shared" si="6"/>
        <v>1</v>
      </c>
      <c r="Y117" s="21">
        <f t="shared" si="7"/>
        <v>70.099999999999994</v>
      </c>
      <c r="Z117" s="15">
        <f t="shared" si="8"/>
        <v>70.099999999999994</v>
      </c>
      <c r="AA117" s="22"/>
    </row>
    <row r="118" spans="1:27" s="27" customFormat="1" x14ac:dyDescent="0.2">
      <c r="A118" s="13" t="s">
        <v>81</v>
      </c>
      <c r="B118" s="13" t="s">
        <v>81</v>
      </c>
      <c r="C118" s="8" t="s">
        <v>159</v>
      </c>
      <c r="D118" s="7">
        <v>10239</v>
      </c>
      <c r="E118" s="30" t="s">
        <v>1</v>
      </c>
      <c r="F118" s="9"/>
      <c r="G118" s="10"/>
      <c r="H118" s="11" t="s">
        <v>31</v>
      </c>
      <c r="I118" s="11" t="s">
        <v>30</v>
      </c>
      <c r="J118" s="8" t="s">
        <v>1602</v>
      </c>
      <c r="K118" s="11" t="s">
        <v>30</v>
      </c>
      <c r="L118" s="14"/>
      <c r="M118" s="36">
        <v>46141.291666666664</v>
      </c>
      <c r="N118" s="36">
        <v>46141.75</v>
      </c>
      <c r="O118" s="11"/>
      <c r="P118" s="11"/>
      <c r="Q118" s="11"/>
      <c r="R118" s="11"/>
      <c r="S118" s="15">
        <f t="shared" si="5"/>
        <v>0</v>
      </c>
      <c r="T118" s="16"/>
      <c r="U118" s="17"/>
      <c r="V118" s="18">
        <v>1</v>
      </c>
      <c r="W118" s="19">
        <v>70.099999999999994</v>
      </c>
      <c r="X118" s="20">
        <f t="shared" si="6"/>
        <v>1</v>
      </c>
      <c r="Y118" s="21">
        <f t="shared" si="7"/>
        <v>70.099999999999994</v>
      </c>
      <c r="Z118" s="15">
        <f t="shared" si="8"/>
        <v>70.099999999999994</v>
      </c>
      <c r="AA118" s="22"/>
    </row>
    <row r="119" spans="1:27" s="27" customFormat="1" x14ac:dyDescent="0.2">
      <c r="A119" s="13" t="s">
        <v>81</v>
      </c>
      <c r="B119" s="13" t="s">
        <v>81</v>
      </c>
      <c r="C119" s="8" t="s">
        <v>159</v>
      </c>
      <c r="D119" s="7">
        <v>10239</v>
      </c>
      <c r="E119" s="30" t="s">
        <v>1</v>
      </c>
      <c r="F119" s="9"/>
      <c r="G119" s="10"/>
      <c r="H119" s="11" t="s">
        <v>31</v>
      </c>
      <c r="I119" s="11" t="s">
        <v>30</v>
      </c>
      <c r="J119" s="8" t="s">
        <v>1603</v>
      </c>
      <c r="K119" s="11" t="s">
        <v>30</v>
      </c>
      <c r="L119" s="14"/>
      <c r="M119" s="36">
        <v>46125.291666666664</v>
      </c>
      <c r="N119" s="36">
        <v>46125.75</v>
      </c>
      <c r="O119" s="11"/>
      <c r="P119" s="11"/>
      <c r="Q119" s="11"/>
      <c r="R119" s="11"/>
      <c r="S119" s="15">
        <f t="shared" si="5"/>
        <v>0</v>
      </c>
      <c r="T119" s="16"/>
      <c r="U119" s="17"/>
      <c r="V119" s="18">
        <v>1</v>
      </c>
      <c r="W119" s="19">
        <v>70.099999999999994</v>
      </c>
      <c r="X119" s="20">
        <f t="shared" si="6"/>
        <v>1</v>
      </c>
      <c r="Y119" s="21">
        <f t="shared" si="7"/>
        <v>70.099999999999994</v>
      </c>
      <c r="Z119" s="15">
        <f t="shared" si="8"/>
        <v>70.099999999999994</v>
      </c>
      <c r="AA119" s="22"/>
    </row>
    <row r="120" spans="1:27" s="27" customFormat="1" x14ac:dyDescent="0.2">
      <c r="A120" s="13" t="s">
        <v>81</v>
      </c>
      <c r="B120" s="13" t="s">
        <v>81</v>
      </c>
      <c r="C120" s="8" t="s">
        <v>159</v>
      </c>
      <c r="D120" s="7">
        <v>10239</v>
      </c>
      <c r="E120" s="30" t="s">
        <v>1</v>
      </c>
      <c r="F120" s="9"/>
      <c r="G120" s="10"/>
      <c r="H120" s="11" t="s">
        <v>31</v>
      </c>
      <c r="I120" s="11" t="s">
        <v>30</v>
      </c>
      <c r="J120" s="8" t="s">
        <v>1553</v>
      </c>
      <c r="K120" s="11" t="s">
        <v>30</v>
      </c>
      <c r="L120" s="14"/>
      <c r="M120" s="36">
        <v>46129.291666666664</v>
      </c>
      <c r="N120" s="36">
        <v>46129.75</v>
      </c>
      <c r="O120" s="11"/>
      <c r="P120" s="11"/>
      <c r="Q120" s="11"/>
      <c r="R120" s="11"/>
      <c r="S120" s="15">
        <f t="shared" si="5"/>
        <v>0</v>
      </c>
      <c r="T120" s="16"/>
      <c r="U120" s="17"/>
      <c r="V120" s="18">
        <v>1</v>
      </c>
      <c r="W120" s="19">
        <v>70.099999999999994</v>
      </c>
      <c r="X120" s="20">
        <f t="shared" si="6"/>
        <v>1</v>
      </c>
      <c r="Y120" s="21">
        <f t="shared" si="7"/>
        <v>70.099999999999994</v>
      </c>
      <c r="Z120" s="15">
        <f t="shared" si="8"/>
        <v>70.099999999999994</v>
      </c>
      <c r="AA120" s="22"/>
    </row>
    <row r="121" spans="1:27" s="27" customFormat="1" x14ac:dyDescent="0.2">
      <c r="A121" s="13" t="s">
        <v>81</v>
      </c>
      <c r="B121" s="13" t="s">
        <v>81</v>
      </c>
      <c r="C121" s="8" t="s">
        <v>1041</v>
      </c>
      <c r="D121" s="7">
        <v>10310</v>
      </c>
      <c r="E121" s="30" t="s">
        <v>1</v>
      </c>
      <c r="F121" s="9"/>
      <c r="G121" s="10"/>
      <c r="H121" s="11" t="s">
        <v>31</v>
      </c>
      <c r="I121" s="11" t="s">
        <v>30</v>
      </c>
      <c r="J121" s="8" t="s">
        <v>1148</v>
      </c>
      <c r="K121" s="11" t="s">
        <v>30</v>
      </c>
      <c r="L121" s="14"/>
      <c r="M121" s="36">
        <v>46136.354166666664</v>
      </c>
      <c r="N121" s="36">
        <v>46136.819444444445</v>
      </c>
      <c r="O121" s="11"/>
      <c r="P121" s="11"/>
      <c r="Q121" s="11"/>
      <c r="R121" s="11"/>
      <c r="S121" s="15">
        <f t="shared" si="5"/>
        <v>0</v>
      </c>
      <c r="T121" s="16"/>
      <c r="U121" s="17"/>
      <c r="V121" s="18">
        <v>1</v>
      </c>
      <c r="W121" s="19">
        <v>70.099999999999994</v>
      </c>
      <c r="X121" s="20">
        <f t="shared" si="6"/>
        <v>1</v>
      </c>
      <c r="Y121" s="21">
        <f t="shared" si="7"/>
        <v>70.099999999999994</v>
      </c>
      <c r="Z121" s="15">
        <f t="shared" si="8"/>
        <v>70.099999999999994</v>
      </c>
      <c r="AA121" s="22"/>
    </row>
    <row r="122" spans="1:27" s="27" customFormat="1" x14ac:dyDescent="0.2">
      <c r="A122" s="13" t="s">
        <v>81</v>
      </c>
      <c r="B122" s="13" t="s">
        <v>81</v>
      </c>
      <c r="C122" s="8" t="s">
        <v>1498</v>
      </c>
      <c r="D122" s="7">
        <v>10692</v>
      </c>
      <c r="E122" s="30" t="s">
        <v>1</v>
      </c>
      <c r="F122" s="9"/>
      <c r="G122" s="10"/>
      <c r="H122" s="11" t="s">
        <v>31</v>
      </c>
      <c r="I122" s="11" t="s">
        <v>30</v>
      </c>
      <c r="J122" s="8" t="s">
        <v>1604</v>
      </c>
      <c r="K122" s="11" t="s">
        <v>30</v>
      </c>
      <c r="L122" s="14"/>
      <c r="M122" s="36">
        <v>46119.333333333336</v>
      </c>
      <c r="N122" s="36">
        <v>46119.625</v>
      </c>
      <c r="O122" s="11"/>
      <c r="P122" s="11"/>
      <c r="Q122" s="11"/>
      <c r="R122" s="11"/>
      <c r="S122" s="15">
        <f t="shared" si="5"/>
        <v>0</v>
      </c>
      <c r="T122" s="16"/>
      <c r="U122" s="17"/>
      <c r="V122" s="18">
        <v>1</v>
      </c>
      <c r="W122" s="19">
        <v>70.099999999999994</v>
      </c>
      <c r="X122" s="20">
        <f t="shared" si="6"/>
        <v>1</v>
      </c>
      <c r="Y122" s="21">
        <f t="shared" si="7"/>
        <v>70.099999999999994</v>
      </c>
      <c r="Z122" s="15">
        <f t="shared" si="8"/>
        <v>70.099999999999994</v>
      </c>
      <c r="AA122" s="22"/>
    </row>
    <row r="123" spans="1:27" s="27" customFormat="1" x14ac:dyDescent="0.2">
      <c r="A123" s="13" t="s">
        <v>81</v>
      </c>
      <c r="B123" s="13" t="s">
        <v>81</v>
      </c>
      <c r="C123" s="8" t="s">
        <v>214</v>
      </c>
      <c r="D123" s="7">
        <v>10161</v>
      </c>
      <c r="E123" s="30" t="s">
        <v>2</v>
      </c>
      <c r="F123" s="9"/>
      <c r="G123" s="10"/>
      <c r="H123" s="11" t="s">
        <v>31</v>
      </c>
      <c r="I123" s="11" t="s">
        <v>30</v>
      </c>
      <c r="J123" s="8" t="s">
        <v>245</v>
      </c>
      <c r="K123" s="11" t="s">
        <v>30</v>
      </c>
      <c r="L123" s="14"/>
      <c r="M123" s="36">
        <v>46141.3125</v>
      </c>
      <c r="N123" s="36">
        <v>46141.625</v>
      </c>
      <c r="O123" s="11"/>
      <c r="P123" s="11"/>
      <c r="Q123" s="11"/>
      <c r="R123" s="11"/>
      <c r="S123" s="15">
        <f t="shared" si="5"/>
        <v>0</v>
      </c>
      <c r="T123" s="16"/>
      <c r="U123" s="17"/>
      <c r="V123" s="18">
        <v>1</v>
      </c>
      <c r="W123" s="19">
        <v>70.099999999999994</v>
      </c>
      <c r="X123" s="20">
        <f t="shared" si="6"/>
        <v>1</v>
      </c>
      <c r="Y123" s="21">
        <f t="shared" si="7"/>
        <v>70.099999999999994</v>
      </c>
      <c r="Z123" s="15">
        <f t="shared" si="8"/>
        <v>70.099999999999994</v>
      </c>
      <c r="AA123" s="22"/>
    </row>
    <row r="124" spans="1:27" s="27" customFormat="1" x14ac:dyDescent="0.2">
      <c r="A124" s="13" t="s">
        <v>81</v>
      </c>
      <c r="B124" s="13" t="s">
        <v>81</v>
      </c>
      <c r="C124" s="8" t="s">
        <v>104</v>
      </c>
      <c r="D124" s="7">
        <v>10297</v>
      </c>
      <c r="E124" s="30" t="s">
        <v>1</v>
      </c>
      <c r="F124" s="9"/>
      <c r="G124" s="10"/>
      <c r="H124" s="11" t="s">
        <v>31</v>
      </c>
      <c r="I124" s="11" t="s">
        <v>30</v>
      </c>
      <c r="J124" s="8" t="s">
        <v>124</v>
      </c>
      <c r="K124" s="11" t="s">
        <v>30</v>
      </c>
      <c r="L124" s="14"/>
      <c r="M124" s="36">
        <v>46160.333333333336</v>
      </c>
      <c r="N124" s="36">
        <v>46160.708333333336</v>
      </c>
      <c r="O124" s="11"/>
      <c r="P124" s="11"/>
      <c r="Q124" s="11"/>
      <c r="R124" s="11"/>
      <c r="S124" s="15">
        <f t="shared" si="5"/>
        <v>0</v>
      </c>
      <c r="T124" s="16"/>
      <c r="U124" s="17"/>
      <c r="V124" s="18">
        <v>1</v>
      </c>
      <c r="W124" s="19">
        <v>70.099999999999994</v>
      </c>
      <c r="X124" s="20">
        <f t="shared" si="6"/>
        <v>1</v>
      </c>
      <c r="Y124" s="21">
        <f t="shared" si="7"/>
        <v>70.099999999999994</v>
      </c>
      <c r="Z124" s="15">
        <f t="shared" si="8"/>
        <v>70.099999999999994</v>
      </c>
      <c r="AA124" s="22"/>
    </row>
    <row r="125" spans="1:27" s="27" customFormat="1" x14ac:dyDescent="0.2">
      <c r="A125" s="13" t="s">
        <v>81</v>
      </c>
      <c r="B125" s="13" t="s">
        <v>81</v>
      </c>
      <c r="C125" s="8" t="s">
        <v>1499</v>
      </c>
      <c r="D125" s="7">
        <v>10947</v>
      </c>
      <c r="E125" s="30" t="s">
        <v>1</v>
      </c>
      <c r="F125" s="9"/>
      <c r="G125" s="10"/>
      <c r="H125" s="11" t="s">
        <v>31</v>
      </c>
      <c r="I125" s="11" t="s">
        <v>30</v>
      </c>
      <c r="J125" s="8" t="s">
        <v>1605</v>
      </c>
      <c r="K125" s="11" t="s">
        <v>30</v>
      </c>
      <c r="L125" s="14"/>
      <c r="M125" s="36">
        <v>46135.270833333336</v>
      </c>
      <c r="N125" s="36">
        <v>46135.791666666664</v>
      </c>
      <c r="O125" s="11"/>
      <c r="P125" s="11"/>
      <c r="Q125" s="11"/>
      <c r="R125" s="11"/>
      <c r="S125" s="15">
        <f t="shared" si="5"/>
        <v>0</v>
      </c>
      <c r="T125" s="16"/>
      <c r="U125" s="17"/>
      <c r="V125" s="18">
        <v>1</v>
      </c>
      <c r="W125" s="19">
        <v>70.099999999999994</v>
      </c>
      <c r="X125" s="20">
        <f t="shared" si="6"/>
        <v>1</v>
      </c>
      <c r="Y125" s="21">
        <f t="shared" si="7"/>
        <v>70.099999999999994</v>
      </c>
      <c r="Z125" s="15">
        <f t="shared" si="8"/>
        <v>70.099999999999994</v>
      </c>
      <c r="AA125" s="22"/>
    </row>
    <row r="126" spans="1:27" s="27" customFormat="1" x14ac:dyDescent="0.2">
      <c r="A126" s="13" t="s">
        <v>81</v>
      </c>
      <c r="B126" s="13" t="s">
        <v>81</v>
      </c>
      <c r="C126" s="8" t="s">
        <v>341</v>
      </c>
      <c r="D126" s="7">
        <v>10151</v>
      </c>
      <c r="E126" s="30" t="s">
        <v>1</v>
      </c>
      <c r="F126" s="9"/>
      <c r="G126" s="10"/>
      <c r="H126" s="11" t="s">
        <v>31</v>
      </c>
      <c r="I126" s="11" t="s">
        <v>30</v>
      </c>
      <c r="J126" s="8" t="s">
        <v>1606</v>
      </c>
      <c r="K126" s="11" t="s">
        <v>30</v>
      </c>
      <c r="L126" s="14"/>
      <c r="M126" s="36">
        <v>46125.333333333336</v>
      </c>
      <c r="N126" s="36">
        <v>46125.784722222219</v>
      </c>
      <c r="O126" s="11"/>
      <c r="P126" s="11"/>
      <c r="Q126" s="11"/>
      <c r="R126" s="11"/>
      <c r="S126" s="15">
        <f t="shared" si="5"/>
        <v>0</v>
      </c>
      <c r="T126" s="16"/>
      <c r="U126" s="17"/>
      <c r="V126" s="18">
        <v>1</v>
      </c>
      <c r="W126" s="19">
        <v>70.099999999999994</v>
      </c>
      <c r="X126" s="20">
        <f t="shared" si="6"/>
        <v>1</v>
      </c>
      <c r="Y126" s="21">
        <f t="shared" si="7"/>
        <v>70.099999999999994</v>
      </c>
      <c r="Z126" s="15">
        <f t="shared" si="8"/>
        <v>70.099999999999994</v>
      </c>
      <c r="AA126" s="22"/>
    </row>
    <row r="127" spans="1:27" s="27" customFormat="1" x14ac:dyDescent="0.2">
      <c r="A127" s="13" t="s">
        <v>81</v>
      </c>
      <c r="B127" s="13" t="s">
        <v>81</v>
      </c>
      <c r="C127" s="8" t="s">
        <v>685</v>
      </c>
      <c r="D127" s="7">
        <v>10298</v>
      </c>
      <c r="E127" s="30" t="s">
        <v>1</v>
      </c>
      <c r="F127" s="9"/>
      <c r="G127" s="10"/>
      <c r="H127" s="11" t="s">
        <v>31</v>
      </c>
      <c r="I127" s="11" t="s">
        <v>30</v>
      </c>
      <c r="J127" s="8" t="s">
        <v>1182</v>
      </c>
      <c r="K127" s="11" t="s">
        <v>30</v>
      </c>
      <c r="L127" s="14"/>
      <c r="M127" s="36">
        <v>46141.333333333336</v>
      </c>
      <c r="N127" s="36">
        <v>46141.708333333336</v>
      </c>
      <c r="O127" s="11"/>
      <c r="P127" s="11"/>
      <c r="Q127" s="11"/>
      <c r="R127" s="11"/>
      <c r="S127" s="15">
        <f t="shared" si="5"/>
        <v>0</v>
      </c>
      <c r="T127" s="16"/>
      <c r="U127" s="17"/>
      <c r="V127" s="18">
        <v>1</v>
      </c>
      <c r="W127" s="19">
        <v>70.099999999999994</v>
      </c>
      <c r="X127" s="20">
        <f t="shared" si="6"/>
        <v>1</v>
      </c>
      <c r="Y127" s="21">
        <f t="shared" si="7"/>
        <v>70.099999999999994</v>
      </c>
      <c r="Z127" s="15">
        <f t="shared" si="8"/>
        <v>70.099999999999994</v>
      </c>
      <c r="AA127" s="22"/>
    </row>
    <row r="128" spans="1:27" s="27" customFormat="1" x14ac:dyDescent="0.2">
      <c r="A128" s="13" t="s">
        <v>81</v>
      </c>
      <c r="B128" s="13" t="s">
        <v>81</v>
      </c>
      <c r="C128" s="8" t="s">
        <v>337</v>
      </c>
      <c r="D128" s="7">
        <v>10113</v>
      </c>
      <c r="E128" s="30" t="s">
        <v>0</v>
      </c>
      <c r="F128" s="9"/>
      <c r="G128" s="10"/>
      <c r="H128" s="11" t="s">
        <v>31</v>
      </c>
      <c r="I128" s="11" t="s">
        <v>30</v>
      </c>
      <c r="J128" s="8" t="s">
        <v>369</v>
      </c>
      <c r="K128" s="11" t="s">
        <v>30</v>
      </c>
      <c r="L128" s="14"/>
      <c r="M128" s="36">
        <v>46121.253472222219</v>
      </c>
      <c r="N128" s="36">
        <v>46121.8125</v>
      </c>
      <c r="O128" s="11"/>
      <c r="P128" s="11"/>
      <c r="Q128" s="11"/>
      <c r="R128" s="11"/>
      <c r="S128" s="15">
        <f t="shared" si="5"/>
        <v>0</v>
      </c>
      <c r="T128" s="16"/>
      <c r="U128" s="17"/>
      <c r="V128" s="18">
        <v>1</v>
      </c>
      <c r="W128" s="19">
        <v>70.099999999999994</v>
      </c>
      <c r="X128" s="20">
        <f t="shared" si="6"/>
        <v>1</v>
      </c>
      <c r="Y128" s="21">
        <f t="shared" si="7"/>
        <v>70.099999999999994</v>
      </c>
      <c r="Z128" s="15">
        <f t="shared" si="8"/>
        <v>70.099999999999994</v>
      </c>
      <c r="AA128" s="22"/>
    </row>
    <row r="129" spans="1:27" s="27" customFormat="1" x14ac:dyDescent="0.2">
      <c r="A129" s="13" t="s">
        <v>81</v>
      </c>
      <c r="B129" s="13" t="s">
        <v>81</v>
      </c>
      <c r="C129" s="8" t="s">
        <v>28</v>
      </c>
      <c r="D129" s="7">
        <v>10949</v>
      </c>
      <c r="E129" s="30" t="s">
        <v>1</v>
      </c>
      <c r="F129" s="9"/>
      <c r="G129" s="10"/>
      <c r="H129" s="11" t="s">
        <v>31</v>
      </c>
      <c r="I129" s="11" t="s">
        <v>30</v>
      </c>
      <c r="J129" s="8" t="s">
        <v>1607</v>
      </c>
      <c r="K129" s="11" t="s">
        <v>30</v>
      </c>
      <c r="L129" s="14"/>
      <c r="M129" s="36">
        <v>46157.354166666664</v>
      </c>
      <c r="N129" s="36">
        <v>46157.666666666664</v>
      </c>
      <c r="O129" s="11"/>
      <c r="P129" s="11"/>
      <c r="Q129" s="11"/>
      <c r="R129" s="11"/>
      <c r="S129" s="15">
        <f t="shared" si="5"/>
        <v>0</v>
      </c>
      <c r="T129" s="16"/>
      <c r="U129" s="17"/>
      <c r="V129" s="18">
        <v>1</v>
      </c>
      <c r="W129" s="19">
        <v>70.099999999999994</v>
      </c>
      <c r="X129" s="20">
        <f t="shared" si="6"/>
        <v>1</v>
      </c>
      <c r="Y129" s="21">
        <f t="shared" si="7"/>
        <v>70.099999999999994</v>
      </c>
      <c r="Z129" s="15">
        <f t="shared" si="8"/>
        <v>70.099999999999994</v>
      </c>
      <c r="AA129" s="22"/>
    </row>
    <row r="130" spans="1:27" s="27" customFormat="1" x14ac:dyDescent="0.2">
      <c r="A130" s="13" t="s">
        <v>81</v>
      </c>
      <c r="B130" s="13" t="s">
        <v>81</v>
      </c>
      <c r="C130" s="8" t="s">
        <v>86</v>
      </c>
      <c r="D130" s="7">
        <v>11326</v>
      </c>
      <c r="E130" s="30" t="s">
        <v>2</v>
      </c>
      <c r="F130" s="9"/>
      <c r="G130" s="10"/>
      <c r="H130" s="11" t="s">
        <v>31</v>
      </c>
      <c r="I130" s="11" t="s">
        <v>30</v>
      </c>
      <c r="J130" s="8" t="s">
        <v>781</v>
      </c>
      <c r="K130" s="11" t="s">
        <v>30</v>
      </c>
      <c r="L130" s="14"/>
      <c r="M130" s="36">
        <v>46155.365972222222</v>
      </c>
      <c r="N130" s="36">
        <v>46155.631944444445</v>
      </c>
      <c r="O130" s="11"/>
      <c r="P130" s="11"/>
      <c r="Q130" s="11"/>
      <c r="R130" s="11"/>
      <c r="S130" s="15">
        <f t="shared" si="5"/>
        <v>0</v>
      </c>
      <c r="T130" s="16"/>
      <c r="U130" s="17"/>
      <c r="V130" s="18">
        <v>1</v>
      </c>
      <c r="W130" s="19">
        <v>70.099999999999994</v>
      </c>
      <c r="X130" s="20">
        <f t="shared" si="6"/>
        <v>1</v>
      </c>
      <c r="Y130" s="21">
        <f t="shared" si="7"/>
        <v>70.099999999999994</v>
      </c>
      <c r="Z130" s="15">
        <f t="shared" si="8"/>
        <v>70.099999999999994</v>
      </c>
      <c r="AA130" s="22"/>
    </row>
    <row r="131" spans="1:27" s="27" customFormat="1" x14ac:dyDescent="0.2">
      <c r="A131" s="13" t="s">
        <v>81</v>
      </c>
      <c r="B131" s="13" t="s">
        <v>81</v>
      </c>
      <c r="C131" s="8" t="s">
        <v>874</v>
      </c>
      <c r="D131" s="7">
        <v>11164</v>
      </c>
      <c r="E131" s="30" t="s">
        <v>2</v>
      </c>
      <c r="F131" s="9"/>
      <c r="G131" s="10"/>
      <c r="H131" s="11" t="s">
        <v>31</v>
      </c>
      <c r="I131" s="11" t="s">
        <v>30</v>
      </c>
      <c r="J131" s="8" t="s">
        <v>1564</v>
      </c>
      <c r="K131" s="11" t="s">
        <v>30</v>
      </c>
      <c r="L131" s="14"/>
      <c r="M131" s="36">
        <v>46130.402083333334</v>
      </c>
      <c r="N131" s="36">
        <v>46130.697916666664</v>
      </c>
      <c r="O131" s="11"/>
      <c r="P131" s="11"/>
      <c r="Q131" s="11"/>
      <c r="R131" s="11"/>
      <c r="S131" s="15">
        <f t="shared" si="5"/>
        <v>0</v>
      </c>
      <c r="T131" s="16"/>
      <c r="U131" s="17"/>
      <c r="V131" s="18">
        <v>1</v>
      </c>
      <c r="W131" s="19">
        <v>70.099999999999994</v>
      </c>
      <c r="X131" s="20">
        <f t="shared" si="6"/>
        <v>1</v>
      </c>
      <c r="Y131" s="21">
        <f t="shared" si="7"/>
        <v>70.099999999999994</v>
      </c>
      <c r="Z131" s="15">
        <f t="shared" si="8"/>
        <v>70.099999999999994</v>
      </c>
      <c r="AA131" s="22"/>
    </row>
    <row r="132" spans="1:27" s="27" customFormat="1" x14ac:dyDescent="0.2">
      <c r="A132" s="13" t="s">
        <v>81</v>
      </c>
      <c r="B132" s="13" t="s">
        <v>81</v>
      </c>
      <c r="C132" s="8" t="s">
        <v>216</v>
      </c>
      <c r="D132" s="7">
        <v>11277</v>
      </c>
      <c r="E132" s="30" t="s">
        <v>0</v>
      </c>
      <c r="F132" s="9"/>
      <c r="G132" s="10"/>
      <c r="H132" s="11" t="s">
        <v>31</v>
      </c>
      <c r="I132" s="11" t="s">
        <v>30</v>
      </c>
      <c r="J132" s="8" t="s">
        <v>1608</v>
      </c>
      <c r="K132" s="11" t="s">
        <v>30</v>
      </c>
      <c r="L132" s="14"/>
      <c r="M132" s="36">
        <v>46038.45208333333</v>
      </c>
      <c r="N132" s="36">
        <v>46038.828472222223</v>
      </c>
      <c r="O132" s="11"/>
      <c r="P132" s="11"/>
      <c r="Q132" s="11"/>
      <c r="R132" s="11"/>
      <c r="S132" s="15">
        <f t="shared" si="5"/>
        <v>0</v>
      </c>
      <c r="T132" s="16"/>
      <c r="U132" s="17"/>
      <c r="V132" s="18">
        <v>1</v>
      </c>
      <c r="W132" s="19">
        <v>70.099999999999994</v>
      </c>
      <c r="X132" s="20">
        <f t="shared" si="6"/>
        <v>1</v>
      </c>
      <c r="Y132" s="21">
        <f t="shared" si="7"/>
        <v>70.099999999999994</v>
      </c>
      <c r="Z132" s="15">
        <f t="shared" si="8"/>
        <v>70.099999999999994</v>
      </c>
      <c r="AA132" s="22"/>
    </row>
    <row r="133" spans="1:27" s="27" customFormat="1" x14ac:dyDescent="0.2">
      <c r="A133" s="13" t="s">
        <v>81</v>
      </c>
      <c r="B133" s="13" t="s">
        <v>81</v>
      </c>
      <c r="C133" s="8" t="s">
        <v>216</v>
      </c>
      <c r="D133" s="7">
        <v>11277</v>
      </c>
      <c r="E133" s="30" t="s">
        <v>0</v>
      </c>
      <c r="F133" s="9"/>
      <c r="G133" s="10"/>
      <c r="H133" s="11" t="s">
        <v>31</v>
      </c>
      <c r="I133" s="11" t="s">
        <v>30</v>
      </c>
      <c r="J133" s="8" t="s">
        <v>249</v>
      </c>
      <c r="K133" s="11" t="s">
        <v>30</v>
      </c>
      <c r="L133" s="14"/>
      <c r="M133" s="36">
        <v>46107.395833333336</v>
      </c>
      <c r="N133" s="36">
        <v>46107.666666666664</v>
      </c>
      <c r="O133" s="11"/>
      <c r="P133" s="11"/>
      <c r="Q133" s="11"/>
      <c r="R133" s="11"/>
      <c r="S133" s="15">
        <f t="shared" si="5"/>
        <v>0</v>
      </c>
      <c r="T133" s="16"/>
      <c r="U133" s="17"/>
      <c r="V133" s="18">
        <v>1</v>
      </c>
      <c r="W133" s="19">
        <v>70.099999999999994</v>
      </c>
      <c r="X133" s="20">
        <f t="shared" si="6"/>
        <v>1</v>
      </c>
      <c r="Y133" s="21">
        <f t="shared" si="7"/>
        <v>70.099999999999994</v>
      </c>
      <c r="Z133" s="15">
        <f t="shared" si="8"/>
        <v>70.099999999999994</v>
      </c>
      <c r="AA133" s="22"/>
    </row>
    <row r="134" spans="1:27" s="27" customFormat="1" x14ac:dyDescent="0.2">
      <c r="A134" s="13" t="s">
        <v>81</v>
      </c>
      <c r="B134" s="13" t="s">
        <v>81</v>
      </c>
      <c r="C134" s="8" t="s">
        <v>216</v>
      </c>
      <c r="D134" s="7">
        <v>11277</v>
      </c>
      <c r="E134" s="30" t="s">
        <v>0</v>
      </c>
      <c r="F134" s="9"/>
      <c r="G134" s="10"/>
      <c r="H134" s="11" t="s">
        <v>31</v>
      </c>
      <c r="I134" s="11" t="s">
        <v>30</v>
      </c>
      <c r="J134" s="8" t="s">
        <v>1609</v>
      </c>
      <c r="K134" s="11" t="s">
        <v>30</v>
      </c>
      <c r="L134" s="14"/>
      <c r="M134" s="36">
        <v>46036.458333333336</v>
      </c>
      <c r="N134" s="36">
        <v>46036.84375</v>
      </c>
      <c r="O134" s="11"/>
      <c r="P134" s="11"/>
      <c r="Q134" s="11"/>
      <c r="R134" s="11"/>
      <c r="S134" s="15">
        <f t="shared" si="5"/>
        <v>0</v>
      </c>
      <c r="T134" s="16"/>
      <c r="U134" s="17"/>
      <c r="V134" s="18">
        <v>1</v>
      </c>
      <c r="W134" s="19">
        <v>70.099999999999994</v>
      </c>
      <c r="X134" s="20">
        <f t="shared" si="6"/>
        <v>1</v>
      </c>
      <c r="Y134" s="21">
        <f t="shared" si="7"/>
        <v>70.099999999999994</v>
      </c>
      <c r="Z134" s="15">
        <f t="shared" si="8"/>
        <v>70.099999999999994</v>
      </c>
      <c r="AA134" s="22"/>
    </row>
    <row r="135" spans="1:27" s="27" customFormat="1" x14ac:dyDescent="0.2">
      <c r="A135" s="13" t="s">
        <v>81</v>
      </c>
      <c r="B135" s="13" t="s">
        <v>81</v>
      </c>
      <c r="C135" s="8" t="s">
        <v>218</v>
      </c>
      <c r="D135" s="7">
        <v>9364</v>
      </c>
      <c r="E135" s="30" t="s">
        <v>2</v>
      </c>
      <c r="F135" s="9"/>
      <c r="G135" s="10"/>
      <c r="H135" s="11" t="s">
        <v>31</v>
      </c>
      <c r="I135" s="11" t="s">
        <v>30</v>
      </c>
      <c r="J135" s="8" t="s">
        <v>1610</v>
      </c>
      <c r="K135" s="11" t="s">
        <v>30</v>
      </c>
      <c r="L135" s="14"/>
      <c r="M135" s="36">
        <v>46062.424305555556</v>
      </c>
      <c r="N135" s="36">
        <v>46062.724305555559</v>
      </c>
      <c r="O135" s="11"/>
      <c r="P135" s="11"/>
      <c r="Q135" s="11"/>
      <c r="R135" s="11"/>
      <c r="S135" s="15">
        <f t="shared" si="5"/>
        <v>0</v>
      </c>
      <c r="T135" s="16"/>
      <c r="U135" s="17"/>
      <c r="V135" s="18">
        <v>1</v>
      </c>
      <c r="W135" s="19">
        <v>70.099999999999994</v>
      </c>
      <c r="X135" s="20">
        <f t="shared" si="6"/>
        <v>1</v>
      </c>
      <c r="Y135" s="21">
        <f t="shared" si="7"/>
        <v>70.099999999999994</v>
      </c>
      <c r="Z135" s="15">
        <f t="shared" si="8"/>
        <v>70.099999999999994</v>
      </c>
      <c r="AA135" s="22"/>
    </row>
    <row r="136" spans="1:27" s="27" customFormat="1" x14ac:dyDescent="0.2">
      <c r="A136" s="13" t="s">
        <v>81</v>
      </c>
      <c r="B136" s="13" t="s">
        <v>81</v>
      </c>
      <c r="C136" s="8" t="s">
        <v>218</v>
      </c>
      <c r="D136" s="7">
        <v>9364</v>
      </c>
      <c r="E136" s="30" t="s">
        <v>2</v>
      </c>
      <c r="F136" s="9"/>
      <c r="G136" s="10"/>
      <c r="H136" s="11" t="s">
        <v>31</v>
      </c>
      <c r="I136" s="11" t="s">
        <v>30</v>
      </c>
      <c r="J136" s="8" t="s">
        <v>1611</v>
      </c>
      <c r="K136" s="11" t="s">
        <v>30</v>
      </c>
      <c r="L136" s="14"/>
      <c r="M136" s="36">
        <v>46085.448611111111</v>
      </c>
      <c r="N136" s="36">
        <v>46085.791666666664</v>
      </c>
      <c r="O136" s="11"/>
      <c r="P136" s="11"/>
      <c r="Q136" s="11"/>
      <c r="R136" s="11"/>
      <c r="S136" s="15">
        <f t="shared" ref="S136:S199" si="9">Q136+R136</f>
        <v>0</v>
      </c>
      <c r="T136" s="16"/>
      <c r="U136" s="17"/>
      <c r="V136" s="18">
        <v>1</v>
      </c>
      <c r="W136" s="19">
        <v>70.099999999999994</v>
      </c>
      <c r="X136" s="20">
        <f t="shared" ref="X136:X199" si="10">T136+V136</f>
        <v>1</v>
      </c>
      <c r="Y136" s="21">
        <f t="shared" ref="Y136:Y199" si="11">(T136*U136)+(V136*W136)</f>
        <v>70.099999999999994</v>
      </c>
      <c r="Z136" s="15">
        <f t="shared" si="8"/>
        <v>70.099999999999994</v>
      </c>
      <c r="AA136" s="22"/>
    </row>
    <row r="137" spans="1:27" s="27" customFormat="1" x14ac:dyDescent="0.2">
      <c r="A137" s="13" t="s">
        <v>81</v>
      </c>
      <c r="B137" s="13" t="s">
        <v>81</v>
      </c>
      <c r="C137" s="8" t="s">
        <v>218</v>
      </c>
      <c r="D137" s="7">
        <v>9364</v>
      </c>
      <c r="E137" s="30" t="s">
        <v>2</v>
      </c>
      <c r="F137" s="9"/>
      <c r="G137" s="10"/>
      <c r="H137" s="11" t="s">
        <v>31</v>
      </c>
      <c r="I137" s="11" t="s">
        <v>30</v>
      </c>
      <c r="J137" s="8" t="s">
        <v>1612</v>
      </c>
      <c r="K137" s="11" t="s">
        <v>30</v>
      </c>
      <c r="L137" s="14"/>
      <c r="M137" s="36">
        <v>46141.394444444442</v>
      </c>
      <c r="N137" s="36">
        <v>46141.781944444447</v>
      </c>
      <c r="O137" s="11"/>
      <c r="P137" s="11"/>
      <c r="Q137" s="11"/>
      <c r="R137" s="11"/>
      <c r="S137" s="15">
        <f t="shared" si="9"/>
        <v>0</v>
      </c>
      <c r="T137" s="16"/>
      <c r="U137" s="17"/>
      <c r="V137" s="18">
        <v>1</v>
      </c>
      <c r="W137" s="19">
        <v>70.099999999999994</v>
      </c>
      <c r="X137" s="20">
        <f t="shared" si="10"/>
        <v>1</v>
      </c>
      <c r="Y137" s="21">
        <f t="shared" si="11"/>
        <v>70.099999999999994</v>
      </c>
      <c r="Z137" s="15">
        <f t="shared" si="8"/>
        <v>70.099999999999994</v>
      </c>
      <c r="AA137" s="22"/>
    </row>
    <row r="138" spans="1:27" s="27" customFormat="1" x14ac:dyDescent="0.2">
      <c r="A138" s="13" t="s">
        <v>81</v>
      </c>
      <c r="B138" s="13" t="s">
        <v>81</v>
      </c>
      <c r="C138" s="8" t="s">
        <v>355</v>
      </c>
      <c r="D138" s="7">
        <v>7735</v>
      </c>
      <c r="E138" s="30" t="s">
        <v>1</v>
      </c>
      <c r="F138" s="9"/>
      <c r="G138" s="10"/>
      <c r="H138" s="11" t="s">
        <v>31</v>
      </c>
      <c r="I138" s="11" t="s">
        <v>30</v>
      </c>
      <c r="J138" s="8" t="s">
        <v>1613</v>
      </c>
      <c r="K138" s="11" t="s">
        <v>30</v>
      </c>
      <c r="L138" s="14"/>
      <c r="M138" s="36">
        <v>46142.291666666664</v>
      </c>
      <c r="N138" s="36">
        <v>46142.75</v>
      </c>
      <c r="O138" s="11"/>
      <c r="P138" s="11"/>
      <c r="Q138" s="11"/>
      <c r="R138" s="11"/>
      <c r="S138" s="15">
        <f t="shared" si="9"/>
        <v>0</v>
      </c>
      <c r="T138" s="16"/>
      <c r="U138" s="17"/>
      <c r="V138" s="18">
        <v>1</v>
      </c>
      <c r="W138" s="19">
        <v>70.099999999999994</v>
      </c>
      <c r="X138" s="20">
        <f t="shared" si="10"/>
        <v>1</v>
      </c>
      <c r="Y138" s="21">
        <f t="shared" si="11"/>
        <v>70.099999999999994</v>
      </c>
      <c r="Z138" s="15">
        <f t="shared" si="8"/>
        <v>70.099999999999994</v>
      </c>
      <c r="AA138" s="22"/>
    </row>
    <row r="139" spans="1:27" s="27" customFormat="1" x14ac:dyDescent="0.2">
      <c r="A139" s="13" t="s">
        <v>81</v>
      </c>
      <c r="B139" s="13" t="s">
        <v>81</v>
      </c>
      <c r="C139" s="8" t="s">
        <v>42</v>
      </c>
      <c r="D139" s="7">
        <v>7744</v>
      </c>
      <c r="E139" s="30" t="s">
        <v>2</v>
      </c>
      <c r="F139" s="9"/>
      <c r="G139" s="10"/>
      <c r="H139" s="11" t="s">
        <v>31</v>
      </c>
      <c r="I139" s="11" t="s">
        <v>30</v>
      </c>
      <c r="J139" s="8" t="s">
        <v>1614</v>
      </c>
      <c r="K139" s="11" t="s">
        <v>30</v>
      </c>
      <c r="L139" s="14"/>
      <c r="M139" s="36">
        <v>46100.425694444442</v>
      </c>
      <c r="N139" s="36">
        <v>46100.751388888886</v>
      </c>
      <c r="O139" s="11"/>
      <c r="P139" s="11"/>
      <c r="Q139" s="11"/>
      <c r="R139" s="11"/>
      <c r="S139" s="15">
        <f t="shared" si="9"/>
        <v>0</v>
      </c>
      <c r="T139" s="16"/>
      <c r="U139" s="17"/>
      <c r="V139" s="18">
        <v>1</v>
      </c>
      <c r="W139" s="19">
        <v>70.099999999999994</v>
      </c>
      <c r="X139" s="20">
        <f t="shared" si="10"/>
        <v>1</v>
      </c>
      <c r="Y139" s="21">
        <f t="shared" si="11"/>
        <v>70.099999999999994</v>
      </c>
      <c r="Z139" s="15">
        <f t="shared" si="8"/>
        <v>70.099999999999994</v>
      </c>
      <c r="AA139" s="22"/>
    </row>
    <row r="140" spans="1:27" s="27" customFormat="1" x14ac:dyDescent="0.2">
      <c r="A140" s="13" t="s">
        <v>81</v>
      </c>
      <c r="B140" s="13" t="s">
        <v>81</v>
      </c>
      <c r="C140" s="8" t="s">
        <v>42</v>
      </c>
      <c r="D140" s="7">
        <v>7744</v>
      </c>
      <c r="E140" s="30" t="s">
        <v>2</v>
      </c>
      <c r="F140" s="9"/>
      <c r="G140" s="10"/>
      <c r="H140" s="11" t="s">
        <v>31</v>
      </c>
      <c r="I140" s="11" t="s">
        <v>30</v>
      </c>
      <c r="J140" s="8" t="s">
        <v>1615</v>
      </c>
      <c r="K140" s="11" t="s">
        <v>30</v>
      </c>
      <c r="L140" s="14"/>
      <c r="M140" s="36">
        <v>46090.443749999999</v>
      </c>
      <c r="N140" s="36">
        <v>46090.712500000001</v>
      </c>
      <c r="O140" s="11"/>
      <c r="P140" s="11"/>
      <c r="Q140" s="11"/>
      <c r="R140" s="11"/>
      <c r="S140" s="15">
        <f t="shared" si="9"/>
        <v>0</v>
      </c>
      <c r="T140" s="16"/>
      <c r="U140" s="17"/>
      <c r="V140" s="18">
        <v>1</v>
      </c>
      <c r="W140" s="19">
        <v>70.099999999999994</v>
      </c>
      <c r="X140" s="20">
        <f t="shared" si="10"/>
        <v>1</v>
      </c>
      <c r="Y140" s="21">
        <f t="shared" si="11"/>
        <v>70.099999999999994</v>
      </c>
      <c r="Z140" s="15">
        <f t="shared" ref="Z140:Z203" si="12">S140+Y140</f>
        <v>70.099999999999994</v>
      </c>
      <c r="AA140" s="22"/>
    </row>
    <row r="141" spans="1:27" s="27" customFormat="1" x14ac:dyDescent="0.2">
      <c r="A141" s="13" t="s">
        <v>81</v>
      </c>
      <c r="B141" s="13" t="s">
        <v>81</v>
      </c>
      <c r="C141" s="8" t="s">
        <v>1500</v>
      </c>
      <c r="D141" s="7">
        <v>7749</v>
      </c>
      <c r="E141" s="30" t="s">
        <v>3</v>
      </c>
      <c r="F141" s="9"/>
      <c r="G141" s="10"/>
      <c r="H141" s="11" t="s">
        <v>31</v>
      </c>
      <c r="I141" s="11" t="s">
        <v>30</v>
      </c>
      <c r="J141" s="8" t="s">
        <v>1616</v>
      </c>
      <c r="K141" s="11" t="s">
        <v>30</v>
      </c>
      <c r="L141" s="14"/>
      <c r="M141" s="36">
        <v>46146.375</v>
      </c>
      <c r="N141" s="36">
        <v>46146.666666666664</v>
      </c>
      <c r="O141" s="11"/>
      <c r="P141" s="11"/>
      <c r="Q141" s="11"/>
      <c r="R141" s="11"/>
      <c r="S141" s="15">
        <f t="shared" si="9"/>
        <v>0</v>
      </c>
      <c r="T141" s="16"/>
      <c r="U141" s="17"/>
      <c r="V141" s="18">
        <v>1</v>
      </c>
      <c r="W141" s="19">
        <v>70.099999999999994</v>
      </c>
      <c r="X141" s="20">
        <f t="shared" si="10"/>
        <v>1</v>
      </c>
      <c r="Y141" s="21">
        <f t="shared" si="11"/>
        <v>70.099999999999994</v>
      </c>
      <c r="Z141" s="15">
        <f t="shared" si="12"/>
        <v>70.099999999999994</v>
      </c>
      <c r="AA141" s="22"/>
    </row>
    <row r="142" spans="1:27" s="27" customFormat="1" x14ac:dyDescent="0.2">
      <c r="A142" s="13" t="s">
        <v>81</v>
      </c>
      <c r="B142" s="13" t="s">
        <v>81</v>
      </c>
      <c r="C142" s="8" t="s">
        <v>91</v>
      </c>
      <c r="D142" s="7">
        <v>8374</v>
      </c>
      <c r="E142" s="30" t="s">
        <v>3</v>
      </c>
      <c r="F142" s="9"/>
      <c r="G142" s="10"/>
      <c r="H142" s="11" t="s">
        <v>31</v>
      </c>
      <c r="I142" s="11" t="s">
        <v>30</v>
      </c>
      <c r="J142" s="8" t="s">
        <v>25</v>
      </c>
      <c r="K142" s="11" t="s">
        <v>30</v>
      </c>
      <c r="L142" s="14"/>
      <c r="M142" s="36">
        <v>46157.375</v>
      </c>
      <c r="N142" s="36">
        <v>46157.826388888891</v>
      </c>
      <c r="O142" s="11"/>
      <c r="P142" s="11"/>
      <c r="Q142" s="11"/>
      <c r="R142" s="11"/>
      <c r="S142" s="15">
        <f t="shared" si="9"/>
        <v>0</v>
      </c>
      <c r="T142" s="16"/>
      <c r="U142" s="17"/>
      <c r="V142" s="18">
        <v>1</v>
      </c>
      <c r="W142" s="19">
        <v>70.099999999999994</v>
      </c>
      <c r="X142" s="20">
        <f t="shared" si="10"/>
        <v>1</v>
      </c>
      <c r="Y142" s="21">
        <f t="shared" si="11"/>
        <v>70.099999999999994</v>
      </c>
      <c r="Z142" s="15">
        <f t="shared" si="12"/>
        <v>70.099999999999994</v>
      </c>
      <c r="AA142" s="22"/>
    </row>
    <row r="143" spans="1:27" s="27" customFormat="1" x14ac:dyDescent="0.2">
      <c r="A143" s="13" t="s">
        <v>81</v>
      </c>
      <c r="B143" s="13" t="s">
        <v>81</v>
      </c>
      <c r="C143" s="8" t="s">
        <v>211</v>
      </c>
      <c r="D143" s="7">
        <v>8123</v>
      </c>
      <c r="E143" s="30" t="s">
        <v>3</v>
      </c>
      <c r="F143" s="9"/>
      <c r="G143" s="10"/>
      <c r="H143" s="11" t="s">
        <v>31</v>
      </c>
      <c r="I143" s="11" t="s">
        <v>30</v>
      </c>
      <c r="J143" s="8" t="s">
        <v>1617</v>
      </c>
      <c r="K143" s="11" t="s">
        <v>30</v>
      </c>
      <c r="L143" s="14"/>
      <c r="M143" s="36">
        <v>46139.361111111109</v>
      </c>
      <c r="N143" s="36">
        <v>46139.680555555555</v>
      </c>
      <c r="O143" s="11"/>
      <c r="P143" s="11"/>
      <c r="Q143" s="11"/>
      <c r="R143" s="11"/>
      <c r="S143" s="15">
        <f t="shared" si="9"/>
        <v>0</v>
      </c>
      <c r="T143" s="16"/>
      <c r="U143" s="17"/>
      <c r="V143" s="18">
        <v>1</v>
      </c>
      <c r="W143" s="19">
        <v>70.099999999999994</v>
      </c>
      <c r="X143" s="20">
        <f t="shared" si="10"/>
        <v>1</v>
      </c>
      <c r="Y143" s="21">
        <f t="shared" si="11"/>
        <v>70.099999999999994</v>
      </c>
      <c r="Z143" s="15">
        <f t="shared" si="12"/>
        <v>70.099999999999994</v>
      </c>
      <c r="AA143" s="22"/>
    </row>
    <row r="144" spans="1:27" s="27" customFormat="1" x14ac:dyDescent="0.2">
      <c r="A144" s="13" t="s">
        <v>81</v>
      </c>
      <c r="B144" s="13" t="s">
        <v>81</v>
      </c>
      <c r="C144" s="8" t="s">
        <v>84</v>
      </c>
      <c r="D144" s="7">
        <v>7775</v>
      </c>
      <c r="E144" s="30" t="s">
        <v>3</v>
      </c>
      <c r="F144" s="9"/>
      <c r="G144" s="10"/>
      <c r="H144" s="11" t="s">
        <v>31</v>
      </c>
      <c r="I144" s="11" t="s">
        <v>30</v>
      </c>
      <c r="J144" s="8" t="s">
        <v>248</v>
      </c>
      <c r="K144" s="11" t="s">
        <v>30</v>
      </c>
      <c r="L144" s="14"/>
      <c r="M144" s="36">
        <v>46139.356249999997</v>
      </c>
      <c r="N144" s="36">
        <v>46139.707638888889</v>
      </c>
      <c r="O144" s="11"/>
      <c r="P144" s="11"/>
      <c r="Q144" s="11"/>
      <c r="R144" s="11"/>
      <c r="S144" s="15">
        <f t="shared" si="9"/>
        <v>0</v>
      </c>
      <c r="T144" s="16"/>
      <c r="U144" s="17"/>
      <c r="V144" s="18">
        <v>1</v>
      </c>
      <c r="W144" s="19">
        <v>70.099999999999994</v>
      </c>
      <c r="X144" s="20">
        <f t="shared" si="10"/>
        <v>1</v>
      </c>
      <c r="Y144" s="21">
        <f t="shared" si="11"/>
        <v>70.099999999999994</v>
      </c>
      <c r="Z144" s="15">
        <f t="shared" si="12"/>
        <v>70.099999999999994</v>
      </c>
      <c r="AA144" s="22"/>
    </row>
    <row r="145" spans="1:27" s="27" customFormat="1" x14ac:dyDescent="0.2">
      <c r="A145" s="13" t="s">
        <v>81</v>
      </c>
      <c r="B145" s="13" t="s">
        <v>81</v>
      </c>
      <c r="C145" s="8" t="s">
        <v>342</v>
      </c>
      <c r="D145" s="7">
        <v>8781</v>
      </c>
      <c r="E145" s="30" t="s">
        <v>3</v>
      </c>
      <c r="F145" s="9"/>
      <c r="G145" s="10"/>
      <c r="H145" s="11" t="s">
        <v>31</v>
      </c>
      <c r="I145" s="11" t="s">
        <v>30</v>
      </c>
      <c r="J145" s="8" t="s">
        <v>132</v>
      </c>
      <c r="K145" s="11" t="s">
        <v>30</v>
      </c>
      <c r="L145" s="14"/>
      <c r="M145" s="36">
        <v>46121.316666666666</v>
      </c>
      <c r="N145" s="36">
        <v>46121.779861111114</v>
      </c>
      <c r="O145" s="11"/>
      <c r="P145" s="11"/>
      <c r="Q145" s="11"/>
      <c r="R145" s="11"/>
      <c r="S145" s="15">
        <f t="shared" si="9"/>
        <v>0</v>
      </c>
      <c r="T145" s="16"/>
      <c r="U145" s="17"/>
      <c r="V145" s="18">
        <v>1</v>
      </c>
      <c r="W145" s="19">
        <v>70.099999999999994</v>
      </c>
      <c r="X145" s="20">
        <f t="shared" si="10"/>
        <v>1</v>
      </c>
      <c r="Y145" s="21">
        <f t="shared" si="11"/>
        <v>70.099999999999994</v>
      </c>
      <c r="Z145" s="15">
        <f t="shared" si="12"/>
        <v>70.099999999999994</v>
      </c>
      <c r="AA145" s="22"/>
    </row>
    <row r="146" spans="1:27" s="27" customFormat="1" x14ac:dyDescent="0.2">
      <c r="A146" s="13" t="s">
        <v>81</v>
      </c>
      <c r="B146" s="13" t="s">
        <v>81</v>
      </c>
      <c r="C146" s="8" t="s">
        <v>342</v>
      </c>
      <c r="D146" s="7">
        <v>8781</v>
      </c>
      <c r="E146" s="30" t="s">
        <v>3</v>
      </c>
      <c r="F146" s="9"/>
      <c r="G146" s="10"/>
      <c r="H146" s="11" t="s">
        <v>31</v>
      </c>
      <c r="I146" s="11" t="s">
        <v>30</v>
      </c>
      <c r="J146" s="8" t="s">
        <v>110</v>
      </c>
      <c r="K146" s="11" t="s">
        <v>30</v>
      </c>
      <c r="L146" s="14"/>
      <c r="M146" s="36">
        <v>46134.304861111108</v>
      </c>
      <c r="N146" s="36">
        <v>46134.816666666666</v>
      </c>
      <c r="O146" s="11"/>
      <c r="P146" s="11"/>
      <c r="Q146" s="11"/>
      <c r="R146" s="11"/>
      <c r="S146" s="15">
        <f t="shared" si="9"/>
        <v>0</v>
      </c>
      <c r="T146" s="16"/>
      <c r="U146" s="17"/>
      <c r="V146" s="18">
        <v>1</v>
      </c>
      <c r="W146" s="19">
        <v>70.099999999999994</v>
      </c>
      <c r="X146" s="20">
        <f t="shared" si="10"/>
        <v>1</v>
      </c>
      <c r="Y146" s="21">
        <f t="shared" si="11"/>
        <v>70.099999999999994</v>
      </c>
      <c r="Z146" s="15">
        <f t="shared" si="12"/>
        <v>70.099999999999994</v>
      </c>
      <c r="AA146" s="22"/>
    </row>
    <row r="147" spans="1:27" s="27" customFormat="1" x14ac:dyDescent="0.2">
      <c r="A147" s="13" t="s">
        <v>81</v>
      </c>
      <c r="B147" s="13" t="s">
        <v>81</v>
      </c>
      <c r="C147" s="8" t="s">
        <v>15</v>
      </c>
      <c r="D147" s="7">
        <v>8012</v>
      </c>
      <c r="E147" s="30" t="s">
        <v>0</v>
      </c>
      <c r="F147" s="9"/>
      <c r="G147" s="10"/>
      <c r="H147" s="11" t="s">
        <v>31</v>
      </c>
      <c r="I147" s="11" t="s">
        <v>30</v>
      </c>
      <c r="J147" s="8" t="s">
        <v>1542</v>
      </c>
      <c r="K147" s="11" t="s">
        <v>30</v>
      </c>
      <c r="L147" s="14"/>
      <c r="M147" s="36">
        <v>46134.308333333334</v>
      </c>
      <c r="N147" s="36">
        <v>46134.932638888888</v>
      </c>
      <c r="O147" s="11"/>
      <c r="P147" s="11"/>
      <c r="Q147" s="11"/>
      <c r="R147" s="11"/>
      <c r="S147" s="15">
        <f t="shared" si="9"/>
        <v>0</v>
      </c>
      <c r="T147" s="16"/>
      <c r="U147" s="17"/>
      <c r="V147" s="18">
        <v>1</v>
      </c>
      <c r="W147" s="19">
        <v>70.099999999999994</v>
      </c>
      <c r="X147" s="20">
        <f t="shared" si="10"/>
        <v>1</v>
      </c>
      <c r="Y147" s="21">
        <f t="shared" si="11"/>
        <v>70.099999999999994</v>
      </c>
      <c r="Z147" s="15">
        <f t="shared" si="12"/>
        <v>70.099999999999994</v>
      </c>
      <c r="AA147" s="22"/>
    </row>
    <row r="148" spans="1:27" s="27" customFormat="1" x14ac:dyDescent="0.2">
      <c r="A148" s="13" t="s">
        <v>81</v>
      </c>
      <c r="B148" s="13" t="s">
        <v>81</v>
      </c>
      <c r="C148" s="8" t="s">
        <v>15</v>
      </c>
      <c r="D148" s="7">
        <v>8012</v>
      </c>
      <c r="E148" s="30" t="s">
        <v>0</v>
      </c>
      <c r="F148" s="9"/>
      <c r="G148" s="10"/>
      <c r="H148" s="11" t="s">
        <v>31</v>
      </c>
      <c r="I148" s="11" t="s">
        <v>30</v>
      </c>
      <c r="J148" s="8" t="s">
        <v>1618</v>
      </c>
      <c r="K148" s="11" t="s">
        <v>30</v>
      </c>
      <c r="L148" s="14"/>
      <c r="M148" s="36">
        <v>46127.326388888891</v>
      </c>
      <c r="N148" s="36">
        <v>46127.791666666664</v>
      </c>
      <c r="O148" s="11"/>
      <c r="P148" s="11"/>
      <c r="Q148" s="11"/>
      <c r="R148" s="11"/>
      <c r="S148" s="15">
        <f t="shared" si="9"/>
        <v>0</v>
      </c>
      <c r="T148" s="16"/>
      <c r="U148" s="17"/>
      <c r="V148" s="18">
        <v>1</v>
      </c>
      <c r="W148" s="19">
        <v>70.099999999999994</v>
      </c>
      <c r="X148" s="20">
        <f t="shared" si="10"/>
        <v>1</v>
      </c>
      <c r="Y148" s="21">
        <f t="shared" si="11"/>
        <v>70.099999999999994</v>
      </c>
      <c r="Z148" s="15">
        <f t="shared" si="12"/>
        <v>70.099999999999994</v>
      </c>
      <c r="AA148" s="22"/>
    </row>
    <row r="149" spans="1:27" s="27" customFormat="1" x14ac:dyDescent="0.2">
      <c r="A149" s="13" t="s">
        <v>81</v>
      </c>
      <c r="B149" s="13" t="s">
        <v>81</v>
      </c>
      <c r="C149" s="8" t="s">
        <v>15</v>
      </c>
      <c r="D149" s="7">
        <v>8012</v>
      </c>
      <c r="E149" s="30" t="s">
        <v>0</v>
      </c>
      <c r="F149" s="9"/>
      <c r="G149" s="10"/>
      <c r="H149" s="11" t="s">
        <v>31</v>
      </c>
      <c r="I149" s="11" t="s">
        <v>30</v>
      </c>
      <c r="J149" s="8" t="s">
        <v>963</v>
      </c>
      <c r="K149" s="11" t="s">
        <v>30</v>
      </c>
      <c r="L149" s="14"/>
      <c r="M149" s="36">
        <v>46107.291666666664</v>
      </c>
      <c r="N149" s="36">
        <v>46107.770833333336</v>
      </c>
      <c r="O149" s="11"/>
      <c r="P149" s="11"/>
      <c r="Q149" s="11"/>
      <c r="R149" s="11"/>
      <c r="S149" s="15">
        <f t="shared" si="9"/>
        <v>0</v>
      </c>
      <c r="T149" s="16"/>
      <c r="U149" s="17"/>
      <c r="V149" s="18">
        <v>1</v>
      </c>
      <c r="W149" s="19">
        <v>70.099999999999994</v>
      </c>
      <c r="X149" s="20">
        <f t="shared" si="10"/>
        <v>1</v>
      </c>
      <c r="Y149" s="21">
        <f t="shared" si="11"/>
        <v>70.099999999999994</v>
      </c>
      <c r="Z149" s="15">
        <f t="shared" si="12"/>
        <v>70.099999999999994</v>
      </c>
      <c r="AA149" s="22"/>
    </row>
    <row r="150" spans="1:27" s="27" customFormat="1" x14ac:dyDescent="0.2">
      <c r="A150" s="13" t="s">
        <v>81</v>
      </c>
      <c r="B150" s="13" t="s">
        <v>81</v>
      </c>
      <c r="C150" s="8" t="s">
        <v>675</v>
      </c>
      <c r="D150" s="7">
        <v>7393</v>
      </c>
      <c r="E150" s="30" t="s">
        <v>2</v>
      </c>
      <c r="F150" s="9"/>
      <c r="G150" s="10"/>
      <c r="H150" s="11" t="s">
        <v>31</v>
      </c>
      <c r="I150" s="11" t="s">
        <v>30</v>
      </c>
      <c r="J150" s="8" t="s">
        <v>241</v>
      </c>
      <c r="K150" s="11" t="s">
        <v>30</v>
      </c>
      <c r="L150" s="14"/>
      <c r="M150" s="36">
        <v>46148.395833333336</v>
      </c>
      <c r="N150" s="36">
        <v>46148.763888888891</v>
      </c>
      <c r="O150" s="11"/>
      <c r="P150" s="11"/>
      <c r="Q150" s="11"/>
      <c r="R150" s="11"/>
      <c r="S150" s="15">
        <f t="shared" si="9"/>
        <v>0</v>
      </c>
      <c r="T150" s="16"/>
      <c r="U150" s="17"/>
      <c r="V150" s="18">
        <v>1</v>
      </c>
      <c r="W150" s="19">
        <v>70.099999999999994</v>
      </c>
      <c r="X150" s="20">
        <f t="shared" si="10"/>
        <v>1</v>
      </c>
      <c r="Y150" s="21">
        <f t="shared" si="11"/>
        <v>70.099999999999994</v>
      </c>
      <c r="Z150" s="15">
        <f t="shared" si="12"/>
        <v>70.099999999999994</v>
      </c>
      <c r="AA150" s="22"/>
    </row>
    <row r="151" spans="1:27" s="27" customFormat="1" x14ac:dyDescent="0.2">
      <c r="A151" s="13" t="s">
        <v>81</v>
      </c>
      <c r="B151" s="13" t="s">
        <v>81</v>
      </c>
      <c r="C151" s="8" t="s">
        <v>676</v>
      </c>
      <c r="D151" s="7">
        <v>8291</v>
      </c>
      <c r="E151" s="30" t="s">
        <v>2</v>
      </c>
      <c r="F151" s="9"/>
      <c r="G151" s="10"/>
      <c r="H151" s="11" t="s">
        <v>31</v>
      </c>
      <c r="I151" s="11" t="s">
        <v>30</v>
      </c>
      <c r="J151" s="8" t="s">
        <v>1619</v>
      </c>
      <c r="K151" s="11" t="s">
        <v>30</v>
      </c>
      <c r="L151" s="14"/>
      <c r="M151" s="36">
        <v>46141.347222222219</v>
      </c>
      <c r="N151" s="36">
        <v>46141.909722222219</v>
      </c>
      <c r="O151" s="11"/>
      <c r="P151" s="11"/>
      <c r="Q151" s="11"/>
      <c r="R151" s="11"/>
      <c r="S151" s="15">
        <f t="shared" si="9"/>
        <v>0</v>
      </c>
      <c r="T151" s="16"/>
      <c r="U151" s="17"/>
      <c r="V151" s="18">
        <v>1</v>
      </c>
      <c r="W151" s="19">
        <v>70.099999999999994</v>
      </c>
      <c r="X151" s="20">
        <f t="shared" si="10"/>
        <v>1</v>
      </c>
      <c r="Y151" s="21">
        <f t="shared" si="11"/>
        <v>70.099999999999994</v>
      </c>
      <c r="Z151" s="15">
        <f t="shared" si="12"/>
        <v>70.099999999999994</v>
      </c>
      <c r="AA151" s="22"/>
    </row>
    <row r="152" spans="1:27" s="27" customFormat="1" x14ac:dyDescent="0.2">
      <c r="A152" s="13" t="s">
        <v>81</v>
      </c>
      <c r="B152" s="13" t="s">
        <v>81</v>
      </c>
      <c r="C152" s="8" t="s">
        <v>45</v>
      </c>
      <c r="D152" s="7">
        <v>8821</v>
      </c>
      <c r="E152" s="30" t="s">
        <v>2</v>
      </c>
      <c r="F152" s="9"/>
      <c r="G152" s="10"/>
      <c r="H152" s="11" t="s">
        <v>31</v>
      </c>
      <c r="I152" s="11" t="s">
        <v>30</v>
      </c>
      <c r="J152" s="8" t="s">
        <v>1620</v>
      </c>
      <c r="K152" s="11" t="s">
        <v>30</v>
      </c>
      <c r="L152" s="14"/>
      <c r="M152" s="36">
        <v>46128.351388888892</v>
      </c>
      <c r="N152" s="36">
        <v>46128.654166666667</v>
      </c>
      <c r="O152" s="11"/>
      <c r="P152" s="11"/>
      <c r="Q152" s="11"/>
      <c r="R152" s="11"/>
      <c r="S152" s="15">
        <f t="shared" si="9"/>
        <v>0</v>
      </c>
      <c r="T152" s="16"/>
      <c r="U152" s="17"/>
      <c r="V152" s="18">
        <v>1</v>
      </c>
      <c r="W152" s="19">
        <v>70.099999999999994</v>
      </c>
      <c r="X152" s="20">
        <f t="shared" si="10"/>
        <v>1</v>
      </c>
      <c r="Y152" s="21">
        <f t="shared" si="11"/>
        <v>70.099999999999994</v>
      </c>
      <c r="Z152" s="15">
        <f t="shared" si="12"/>
        <v>70.099999999999994</v>
      </c>
      <c r="AA152" s="22"/>
    </row>
    <row r="153" spans="1:27" s="27" customFormat="1" x14ac:dyDescent="0.2">
      <c r="A153" s="13" t="s">
        <v>81</v>
      </c>
      <c r="B153" s="13" t="s">
        <v>81</v>
      </c>
      <c r="C153" s="8" t="s">
        <v>40</v>
      </c>
      <c r="D153" s="7">
        <v>7656</v>
      </c>
      <c r="E153" s="30" t="s">
        <v>2</v>
      </c>
      <c r="F153" s="9"/>
      <c r="G153" s="10"/>
      <c r="H153" s="11" t="s">
        <v>31</v>
      </c>
      <c r="I153" s="11" t="s">
        <v>30</v>
      </c>
      <c r="J153" s="8" t="s">
        <v>156</v>
      </c>
      <c r="K153" s="11" t="s">
        <v>30</v>
      </c>
      <c r="L153" s="14"/>
      <c r="M153" s="36">
        <v>46135.297222222223</v>
      </c>
      <c r="N153" s="36">
        <v>46135.713194444441</v>
      </c>
      <c r="O153" s="11"/>
      <c r="P153" s="11"/>
      <c r="Q153" s="11"/>
      <c r="R153" s="11"/>
      <c r="S153" s="15">
        <f t="shared" si="9"/>
        <v>0</v>
      </c>
      <c r="T153" s="16"/>
      <c r="U153" s="17"/>
      <c r="V153" s="18">
        <v>1</v>
      </c>
      <c r="W153" s="19">
        <v>70.099999999999994</v>
      </c>
      <c r="X153" s="20">
        <f t="shared" si="10"/>
        <v>1</v>
      </c>
      <c r="Y153" s="21">
        <f t="shared" si="11"/>
        <v>70.099999999999994</v>
      </c>
      <c r="Z153" s="15">
        <f t="shared" si="12"/>
        <v>70.099999999999994</v>
      </c>
      <c r="AA153" s="22"/>
    </row>
    <row r="154" spans="1:27" s="27" customFormat="1" x14ac:dyDescent="0.2">
      <c r="A154" s="13" t="s">
        <v>81</v>
      </c>
      <c r="B154" s="13" t="s">
        <v>81</v>
      </c>
      <c r="C154" s="8" t="s">
        <v>40</v>
      </c>
      <c r="D154" s="7">
        <v>7656</v>
      </c>
      <c r="E154" s="30" t="s">
        <v>2</v>
      </c>
      <c r="F154" s="9"/>
      <c r="G154" s="10"/>
      <c r="H154" s="11" t="s">
        <v>31</v>
      </c>
      <c r="I154" s="11" t="s">
        <v>30</v>
      </c>
      <c r="J154" s="8" t="s">
        <v>156</v>
      </c>
      <c r="K154" s="11" t="s">
        <v>30</v>
      </c>
      <c r="L154" s="14"/>
      <c r="M154" s="36">
        <v>46122.261111111111</v>
      </c>
      <c r="N154" s="36">
        <v>46122.758333333331</v>
      </c>
      <c r="O154" s="11"/>
      <c r="P154" s="11"/>
      <c r="Q154" s="11"/>
      <c r="R154" s="11"/>
      <c r="S154" s="15">
        <f t="shared" si="9"/>
        <v>0</v>
      </c>
      <c r="T154" s="16"/>
      <c r="U154" s="17"/>
      <c r="V154" s="18">
        <v>1</v>
      </c>
      <c r="W154" s="19">
        <v>70.099999999999994</v>
      </c>
      <c r="X154" s="20">
        <f t="shared" si="10"/>
        <v>1</v>
      </c>
      <c r="Y154" s="21">
        <f t="shared" si="11"/>
        <v>70.099999999999994</v>
      </c>
      <c r="Z154" s="15">
        <f t="shared" si="12"/>
        <v>70.099999999999994</v>
      </c>
      <c r="AA154" s="22"/>
    </row>
    <row r="155" spans="1:27" s="27" customFormat="1" x14ac:dyDescent="0.2">
      <c r="A155" s="13" t="s">
        <v>81</v>
      </c>
      <c r="B155" s="13" t="s">
        <v>81</v>
      </c>
      <c r="C155" s="8" t="s">
        <v>40</v>
      </c>
      <c r="D155" s="7">
        <v>7656</v>
      </c>
      <c r="E155" s="30" t="s">
        <v>2</v>
      </c>
      <c r="F155" s="9"/>
      <c r="G155" s="10"/>
      <c r="H155" s="11" t="s">
        <v>31</v>
      </c>
      <c r="I155" s="11" t="s">
        <v>30</v>
      </c>
      <c r="J155" s="8" t="s">
        <v>1621</v>
      </c>
      <c r="K155" s="11" t="s">
        <v>30</v>
      </c>
      <c r="L155" s="14"/>
      <c r="M155" s="36">
        <v>46119.296527777777</v>
      </c>
      <c r="N155" s="36">
        <v>46119.716666666667</v>
      </c>
      <c r="O155" s="11"/>
      <c r="P155" s="11"/>
      <c r="Q155" s="11"/>
      <c r="R155" s="11"/>
      <c r="S155" s="15">
        <f t="shared" si="9"/>
        <v>0</v>
      </c>
      <c r="T155" s="16"/>
      <c r="U155" s="17"/>
      <c r="V155" s="18">
        <v>1</v>
      </c>
      <c r="W155" s="19">
        <v>70.099999999999994</v>
      </c>
      <c r="X155" s="20">
        <f t="shared" si="10"/>
        <v>1</v>
      </c>
      <c r="Y155" s="21">
        <f t="shared" si="11"/>
        <v>70.099999999999994</v>
      </c>
      <c r="Z155" s="15">
        <f t="shared" si="12"/>
        <v>70.099999999999994</v>
      </c>
      <c r="AA155" s="22"/>
    </row>
    <row r="156" spans="1:27" s="27" customFormat="1" x14ac:dyDescent="0.2">
      <c r="A156" s="13" t="s">
        <v>81</v>
      </c>
      <c r="B156" s="13" t="s">
        <v>81</v>
      </c>
      <c r="C156" s="8" t="s">
        <v>33</v>
      </c>
      <c r="D156" s="7">
        <v>7700</v>
      </c>
      <c r="E156" s="30" t="s">
        <v>1</v>
      </c>
      <c r="F156" s="9"/>
      <c r="G156" s="10"/>
      <c r="H156" s="11" t="s">
        <v>31</v>
      </c>
      <c r="I156" s="11" t="s">
        <v>30</v>
      </c>
      <c r="J156" s="8" t="s">
        <v>361</v>
      </c>
      <c r="K156" s="11" t="s">
        <v>30</v>
      </c>
      <c r="L156" s="14"/>
      <c r="M156" s="36">
        <v>46134.333333333336</v>
      </c>
      <c r="N156" s="36">
        <v>46134.708333333336</v>
      </c>
      <c r="O156" s="11"/>
      <c r="P156" s="11"/>
      <c r="Q156" s="11"/>
      <c r="R156" s="11"/>
      <c r="S156" s="15">
        <f t="shared" si="9"/>
        <v>0</v>
      </c>
      <c r="T156" s="16"/>
      <c r="U156" s="17"/>
      <c r="V156" s="18">
        <v>1</v>
      </c>
      <c r="W156" s="19">
        <v>70.099999999999994</v>
      </c>
      <c r="X156" s="20">
        <f t="shared" si="10"/>
        <v>1</v>
      </c>
      <c r="Y156" s="21">
        <f t="shared" si="11"/>
        <v>70.099999999999994</v>
      </c>
      <c r="Z156" s="15">
        <f t="shared" si="12"/>
        <v>70.099999999999994</v>
      </c>
      <c r="AA156" s="22"/>
    </row>
    <row r="157" spans="1:27" s="27" customFormat="1" x14ac:dyDescent="0.2">
      <c r="A157" s="13" t="s">
        <v>81</v>
      </c>
      <c r="B157" s="13" t="s">
        <v>81</v>
      </c>
      <c r="C157" s="8" t="s">
        <v>33</v>
      </c>
      <c r="D157" s="7">
        <v>7700</v>
      </c>
      <c r="E157" s="30" t="s">
        <v>1</v>
      </c>
      <c r="F157" s="9"/>
      <c r="G157" s="10"/>
      <c r="H157" s="11" t="s">
        <v>31</v>
      </c>
      <c r="I157" s="11" t="s">
        <v>30</v>
      </c>
      <c r="J157" s="8" t="s">
        <v>1622</v>
      </c>
      <c r="K157" s="11" t="s">
        <v>30</v>
      </c>
      <c r="L157" s="14"/>
      <c r="M157" s="36">
        <v>46150.354166666664</v>
      </c>
      <c r="N157" s="36">
        <v>46150.729166666664</v>
      </c>
      <c r="O157" s="11"/>
      <c r="P157" s="11"/>
      <c r="Q157" s="11"/>
      <c r="R157" s="11"/>
      <c r="S157" s="15">
        <f t="shared" si="9"/>
        <v>0</v>
      </c>
      <c r="T157" s="16"/>
      <c r="U157" s="17"/>
      <c r="V157" s="18">
        <v>1</v>
      </c>
      <c r="W157" s="19">
        <v>70.099999999999994</v>
      </c>
      <c r="X157" s="20">
        <f t="shared" si="10"/>
        <v>1</v>
      </c>
      <c r="Y157" s="21">
        <f t="shared" si="11"/>
        <v>70.099999999999994</v>
      </c>
      <c r="Z157" s="15">
        <f t="shared" si="12"/>
        <v>70.099999999999994</v>
      </c>
      <c r="AA157" s="22"/>
    </row>
    <row r="158" spans="1:27" s="27" customFormat="1" x14ac:dyDescent="0.2">
      <c r="A158" s="13" t="s">
        <v>81</v>
      </c>
      <c r="B158" s="13" t="s">
        <v>81</v>
      </c>
      <c r="C158" s="8" t="s">
        <v>11</v>
      </c>
      <c r="D158" s="7">
        <v>7867</v>
      </c>
      <c r="E158" s="30" t="s">
        <v>2</v>
      </c>
      <c r="F158" s="9"/>
      <c r="G158" s="10"/>
      <c r="H158" s="11" t="s">
        <v>31</v>
      </c>
      <c r="I158" s="11" t="s">
        <v>30</v>
      </c>
      <c r="J158" s="8" t="s">
        <v>719</v>
      </c>
      <c r="K158" s="11" t="s">
        <v>30</v>
      </c>
      <c r="L158" s="14"/>
      <c r="M158" s="36">
        <v>46147.270833333336</v>
      </c>
      <c r="N158" s="36">
        <v>46147.930555555555</v>
      </c>
      <c r="O158" s="11"/>
      <c r="P158" s="11"/>
      <c r="Q158" s="11"/>
      <c r="R158" s="11"/>
      <c r="S158" s="15">
        <f t="shared" si="9"/>
        <v>0</v>
      </c>
      <c r="T158" s="16"/>
      <c r="U158" s="17"/>
      <c r="V158" s="18">
        <v>1</v>
      </c>
      <c r="W158" s="19">
        <v>70.099999999999994</v>
      </c>
      <c r="X158" s="20">
        <f t="shared" si="10"/>
        <v>1</v>
      </c>
      <c r="Y158" s="21">
        <f t="shared" si="11"/>
        <v>70.099999999999994</v>
      </c>
      <c r="Z158" s="15">
        <f t="shared" si="12"/>
        <v>70.099999999999994</v>
      </c>
      <c r="AA158" s="22"/>
    </row>
    <row r="159" spans="1:27" s="27" customFormat="1" x14ac:dyDescent="0.2">
      <c r="A159" s="13" t="s">
        <v>81</v>
      </c>
      <c r="B159" s="13" t="s">
        <v>81</v>
      </c>
      <c r="C159" s="8" t="s">
        <v>1033</v>
      </c>
      <c r="D159" s="7">
        <v>5727</v>
      </c>
      <c r="E159" s="30" t="s">
        <v>3</v>
      </c>
      <c r="F159" s="9"/>
      <c r="G159" s="10"/>
      <c r="H159" s="11" t="s">
        <v>31</v>
      </c>
      <c r="I159" s="11" t="s">
        <v>30</v>
      </c>
      <c r="J159" s="8" t="s">
        <v>108</v>
      </c>
      <c r="K159" s="11" t="s">
        <v>30</v>
      </c>
      <c r="L159" s="14"/>
      <c r="M159" s="36">
        <v>46120.291666666664</v>
      </c>
      <c r="N159" s="36">
        <v>46120.840277777781</v>
      </c>
      <c r="O159" s="11"/>
      <c r="P159" s="11"/>
      <c r="Q159" s="11"/>
      <c r="R159" s="11"/>
      <c r="S159" s="15">
        <f t="shared" si="9"/>
        <v>0</v>
      </c>
      <c r="T159" s="16"/>
      <c r="U159" s="17"/>
      <c r="V159" s="18">
        <v>1</v>
      </c>
      <c r="W159" s="19">
        <v>70.099999999999994</v>
      </c>
      <c r="X159" s="20">
        <f t="shared" si="10"/>
        <v>1</v>
      </c>
      <c r="Y159" s="21">
        <f t="shared" si="11"/>
        <v>70.099999999999994</v>
      </c>
      <c r="Z159" s="15">
        <f t="shared" si="12"/>
        <v>70.099999999999994</v>
      </c>
      <c r="AA159" s="22"/>
    </row>
    <row r="160" spans="1:27" s="27" customFormat="1" x14ac:dyDescent="0.2">
      <c r="A160" s="13" t="s">
        <v>81</v>
      </c>
      <c r="B160" s="13" t="s">
        <v>81</v>
      </c>
      <c r="C160" s="8" t="s">
        <v>149</v>
      </c>
      <c r="D160" s="7">
        <v>7314</v>
      </c>
      <c r="E160" s="30" t="s">
        <v>3</v>
      </c>
      <c r="F160" s="9"/>
      <c r="G160" s="10"/>
      <c r="H160" s="11" t="s">
        <v>31</v>
      </c>
      <c r="I160" s="11" t="s">
        <v>30</v>
      </c>
      <c r="J160" s="8" t="s">
        <v>193</v>
      </c>
      <c r="K160" s="11" t="s">
        <v>30</v>
      </c>
      <c r="L160" s="14"/>
      <c r="M160" s="36">
        <v>46146.354166666664</v>
      </c>
      <c r="N160" s="36">
        <v>46146.829861111109</v>
      </c>
      <c r="O160" s="11"/>
      <c r="P160" s="11"/>
      <c r="Q160" s="11"/>
      <c r="R160" s="11"/>
      <c r="S160" s="15">
        <f t="shared" si="9"/>
        <v>0</v>
      </c>
      <c r="T160" s="16"/>
      <c r="U160" s="17"/>
      <c r="V160" s="18">
        <v>1</v>
      </c>
      <c r="W160" s="19">
        <v>70.099999999999994</v>
      </c>
      <c r="X160" s="20">
        <f t="shared" si="10"/>
        <v>1</v>
      </c>
      <c r="Y160" s="21">
        <f t="shared" si="11"/>
        <v>70.099999999999994</v>
      </c>
      <c r="Z160" s="15">
        <f t="shared" si="12"/>
        <v>70.099999999999994</v>
      </c>
      <c r="AA160" s="22"/>
    </row>
    <row r="161" spans="1:27" s="27" customFormat="1" x14ac:dyDescent="0.2">
      <c r="A161" s="13" t="s">
        <v>81</v>
      </c>
      <c r="B161" s="13" t="s">
        <v>81</v>
      </c>
      <c r="C161" s="8" t="s">
        <v>1491</v>
      </c>
      <c r="D161" s="7">
        <v>7010</v>
      </c>
      <c r="E161" s="30" t="s">
        <v>3</v>
      </c>
      <c r="F161" s="9"/>
      <c r="G161" s="10"/>
      <c r="H161" s="11" t="s">
        <v>31</v>
      </c>
      <c r="I161" s="11" t="s">
        <v>30</v>
      </c>
      <c r="J161" s="8" t="s">
        <v>1623</v>
      </c>
      <c r="K161" s="11" t="s">
        <v>30</v>
      </c>
      <c r="L161" s="14"/>
      <c r="M161" s="36">
        <v>46122.270833333336</v>
      </c>
      <c r="N161" s="36">
        <v>46122.701388888891</v>
      </c>
      <c r="O161" s="11"/>
      <c r="P161" s="11"/>
      <c r="Q161" s="11"/>
      <c r="R161" s="11"/>
      <c r="S161" s="15">
        <f t="shared" si="9"/>
        <v>0</v>
      </c>
      <c r="T161" s="16"/>
      <c r="U161" s="17"/>
      <c r="V161" s="18">
        <v>1</v>
      </c>
      <c r="W161" s="19">
        <v>70.099999999999994</v>
      </c>
      <c r="X161" s="20">
        <f t="shared" si="10"/>
        <v>1</v>
      </c>
      <c r="Y161" s="21">
        <f t="shared" si="11"/>
        <v>70.099999999999994</v>
      </c>
      <c r="Z161" s="15">
        <f t="shared" si="12"/>
        <v>70.099999999999994</v>
      </c>
      <c r="AA161" s="22"/>
    </row>
    <row r="162" spans="1:27" s="27" customFormat="1" x14ac:dyDescent="0.2">
      <c r="A162" s="13" t="s">
        <v>81</v>
      </c>
      <c r="B162" s="13" t="s">
        <v>81</v>
      </c>
      <c r="C162" s="8" t="s">
        <v>1491</v>
      </c>
      <c r="D162" s="7">
        <v>7010</v>
      </c>
      <c r="E162" s="30" t="s">
        <v>3</v>
      </c>
      <c r="F162" s="9"/>
      <c r="G162" s="10"/>
      <c r="H162" s="11" t="s">
        <v>31</v>
      </c>
      <c r="I162" s="11" t="s">
        <v>30</v>
      </c>
      <c r="J162" s="8" t="s">
        <v>1624</v>
      </c>
      <c r="K162" s="11" t="s">
        <v>30</v>
      </c>
      <c r="L162" s="14"/>
      <c r="M162" s="36">
        <v>46038.291666666664</v>
      </c>
      <c r="N162" s="36">
        <v>46038.654861111114</v>
      </c>
      <c r="O162" s="11"/>
      <c r="P162" s="11"/>
      <c r="Q162" s="11"/>
      <c r="R162" s="11"/>
      <c r="S162" s="15">
        <f t="shared" si="9"/>
        <v>0</v>
      </c>
      <c r="T162" s="16"/>
      <c r="U162" s="17"/>
      <c r="V162" s="18">
        <v>1</v>
      </c>
      <c r="W162" s="19">
        <v>70.099999999999994</v>
      </c>
      <c r="X162" s="20">
        <f t="shared" si="10"/>
        <v>1</v>
      </c>
      <c r="Y162" s="21">
        <f t="shared" si="11"/>
        <v>70.099999999999994</v>
      </c>
      <c r="Z162" s="15">
        <f t="shared" si="12"/>
        <v>70.099999999999994</v>
      </c>
      <c r="AA162" s="22"/>
    </row>
    <row r="163" spans="1:27" s="27" customFormat="1" x14ac:dyDescent="0.2">
      <c r="A163" s="13" t="s">
        <v>81</v>
      </c>
      <c r="B163" s="13" t="s">
        <v>81</v>
      </c>
      <c r="C163" s="8" t="s">
        <v>135</v>
      </c>
      <c r="D163" s="7">
        <v>9802</v>
      </c>
      <c r="E163" s="30" t="s">
        <v>1</v>
      </c>
      <c r="F163" s="9"/>
      <c r="G163" s="10"/>
      <c r="H163" s="11" t="s">
        <v>31</v>
      </c>
      <c r="I163" s="11" t="s">
        <v>30</v>
      </c>
      <c r="J163" s="8" t="s">
        <v>106</v>
      </c>
      <c r="K163" s="11" t="s">
        <v>30</v>
      </c>
      <c r="L163" s="14"/>
      <c r="M163" s="36">
        <v>46146.458333333336</v>
      </c>
      <c r="N163" s="36">
        <v>46146.75</v>
      </c>
      <c r="O163" s="11"/>
      <c r="P163" s="11"/>
      <c r="Q163" s="11"/>
      <c r="R163" s="11"/>
      <c r="S163" s="15">
        <f t="shared" si="9"/>
        <v>0</v>
      </c>
      <c r="T163" s="16"/>
      <c r="U163" s="17"/>
      <c r="V163" s="18">
        <v>1</v>
      </c>
      <c r="W163" s="19">
        <v>70.099999999999994</v>
      </c>
      <c r="X163" s="20">
        <f t="shared" si="10"/>
        <v>1</v>
      </c>
      <c r="Y163" s="21">
        <f t="shared" si="11"/>
        <v>70.099999999999994</v>
      </c>
      <c r="Z163" s="15">
        <f t="shared" si="12"/>
        <v>70.099999999999994</v>
      </c>
      <c r="AA163" s="22"/>
    </row>
    <row r="164" spans="1:27" s="27" customFormat="1" x14ac:dyDescent="0.2">
      <c r="A164" s="13" t="s">
        <v>81</v>
      </c>
      <c r="B164" s="13" t="s">
        <v>81</v>
      </c>
      <c r="C164" s="8" t="s">
        <v>34</v>
      </c>
      <c r="D164" s="7">
        <v>9812</v>
      </c>
      <c r="E164" s="30" t="s">
        <v>1</v>
      </c>
      <c r="F164" s="9"/>
      <c r="G164" s="10"/>
      <c r="H164" s="11" t="s">
        <v>31</v>
      </c>
      <c r="I164" s="11" t="s">
        <v>30</v>
      </c>
      <c r="J164" s="8" t="s">
        <v>1625</v>
      </c>
      <c r="K164" s="11" t="s">
        <v>30</v>
      </c>
      <c r="L164" s="14"/>
      <c r="M164" s="36">
        <v>46139.361111111109</v>
      </c>
      <c r="N164" s="36">
        <v>46139.732638888891</v>
      </c>
      <c r="O164" s="11"/>
      <c r="P164" s="11"/>
      <c r="Q164" s="11"/>
      <c r="R164" s="11"/>
      <c r="S164" s="15">
        <f t="shared" si="9"/>
        <v>0</v>
      </c>
      <c r="T164" s="16"/>
      <c r="U164" s="17"/>
      <c r="V164" s="18">
        <v>1</v>
      </c>
      <c r="W164" s="19">
        <v>70.099999999999994</v>
      </c>
      <c r="X164" s="20">
        <f t="shared" si="10"/>
        <v>1</v>
      </c>
      <c r="Y164" s="21">
        <f t="shared" si="11"/>
        <v>70.099999999999994</v>
      </c>
      <c r="Z164" s="15">
        <f t="shared" si="12"/>
        <v>70.099999999999994</v>
      </c>
      <c r="AA164" s="22"/>
    </row>
    <row r="165" spans="1:27" s="27" customFormat="1" x14ac:dyDescent="0.2">
      <c r="A165" s="13" t="s">
        <v>81</v>
      </c>
      <c r="B165" s="13" t="s">
        <v>81</v>
      </c>
      <c r="C165" s="8" t="s">
        <v>119</v>
      </c>
      <c r="D165" s="7">
        <v>10194</v>
      </c>
      <c r="E165" s="30" t="s">
        <v>1</v>
      </c>
      <c r="F165" s="9"/>
      <c r="G165" s="10"/>
      <c r="H165" s="11" t="s">
        <v>31</v>
      </c>
      <c r="I165" s="11" t="s">
        <v>30</v>
      </c>
      <c r="J165" s="8" t="s">
        <v>1626</v>
      </c>
      <c r="K165" s="11" t="s">
        <v>30</v>
      </c>
      <c r="L165" s="14"/>
      <c r="M165" s="36">
        <v>46156.375</v>
      </c>
      <c r="N165" s="36">
        <v>46156.666666666664</v>
      </c>
      <c r="O165" s="11"/>
      <c r="P165" s="11"/>
      <c r="Q165" s="11"/>
      <c r="R165" s="11"/>
      <c r="S165" s="15">
        <f t="shared" si="9"/>
        <v>0</v>
      </c>
      <c r="T165" s="16"/>
      <c r="U165" s="17"/>
      <c r="V165" s="18">
        <v>1</v>
      </c>
      <c r="W165" s="19">
        <v>70.099999999999994</v>
      </c>
      <c r="X165" s="20">
        <f t="shared" si="10"/>
        <v>1</v>
      </c>
      <c r="Y165" s="21">
        <f t="shared" si="11"/>
        <v>70.099999999999994</v>
      </c>
      <c r="Z165" s="15">
        <f t="shared" si="12"/>
        <v>70.099999999999994</v>
      </c>
      <c r="AA165" s="22"/>
    </row>
    <row r="166" spans="1:27" s="27" customFormat="1" x14ac:dyDescent="0.2">
      <c r="A166" s="13" t="s">
        <v>81</v>
      </c>
      <c r="B166" s="13" t="s">
        <v>81</v>
      </c>
      <c r="C166" s="8" t="s">
        <v>119</v>
      </c>
      <c r="D166" s="7">
        <v>10194</v>
      </c>
      <c r="E166" s="30" t="s">
        <v>1</v>
      </c>
      <c r="F166" s="9"/>
      <c r="G166" s="10"/>
      <c r="H166" s="11" t="s">
        <v>31</v>
      </c>
      <c r="I166" s="11" t="s">
        <v>30</v>
      </c>
      <c r="J166" s="8" t="s">
        <v>247</v>
      </c>
      <c r="K166" s="11" t="s">
        <v>30</v>
      </c>
      <c r="L166" s="14"/>
      <c r="M166" s="36">
        <v>46160.361111111109</v>
      </c>
      <c r="N166" s="36">
        <v>46160.6875</v>
      </c>
      <c r="O166" s="11"/>
      <c r="P166" s="11"/>
      <c r="Q166" s="11"/>
      <c r="R166" s="11"/>
      <c r="S166" s="15">
        <f t="shared" si="9"/>
        <v>0</v>
      </c>
      <c r="T166" s="16"/>
      <c r="U166" s="17"/>
      <c r="V166" s="18">
        <v>1</v>
      </c>
      <c r="W166" s="19">
        <v>70.099999999999994</v>
      </c>
      <c r="X166" s="20">
        <f t="shared" si="10"/>
        <v>1</v>
      </c>
      <c r="Y166" s="21">
        <f t="shared" si="11"/>
        <v>70.099999999999994</v>
      </c>
      <c r="Z166" s="15">
        <f t="shared" si="12"/>
        <v>70.099999999999994</v>
      </c>
      <c r="AA166" s="22"/>
    </row>
    <row r="167" spans="1:27" s="27" customFormat="1" x14ac:dyDescent="0.2">
      <c r="A167" s="13" t="s">
        <v>81</v>
      </c>
      <c r="B167" s="13" t="s">
        <v>81</v>
      </c>
      <c r="C167" s="8" t="s">
        <v>1039</v>
      </c>
      <c r="D167" s="7">
        <v>10390</v>
      </c>
      <c r="E167" s="30" t="s">
        <v>2</v>
      </c>
      <c r="F167" s="9"/>
      <c r="G167" s="10"/>
      <c r="H167" s="11" t="s">
        <v>31</v>
      </c>
      <c r="I167" s="11" t="s">
        <v>30</v>
      </c>
      <c r="J167" s="8" t="s">
        <v>1627</v>
      </c>
      <c r="K167" s="11" t="s">
        <v>30</v>
      </c>
      <c r="L167" s="14"/>
      <c r="M167" s="36">
        <v>46136.416666666664</v>
      </c>
      <c r="N167" s="36">
        <v>46136.708333333336</v>
      </c>
      <c r="O167" s="11"/>
      <c r="P167" s="11"/>
      <c r="Q167" s="11"/>
      <c r="R167" s="11"/>
      <c r="S167" s="15">
        <f t="shared" si="9"/>
        <v>0</v>
      </c>
      <c r="T167" s="16"/>
      <c r="U167" s="17"/>
      <c r="V167" s="18">
        <v>1</v>
      </c>
      <c r="W167" s="19">
        <v>70.099999999999994</v>
      </c>
      <c r="X167" s="20">
        <f t="shared" si="10"/>
        <v>1</v>
      </c>
      <c r="Y167" s="21">
        <f t="shared" si="11"/>
        <v>70.099999999999994</v>
      </c>
      <c r="Z167" s="15">
        <f t="shared" si="12"/>
        <v>70.099999999999994</v>
      </c>
      <c r="AA167" s="22"/>
    </row>
    <row r="168" spans="1:27" s="27" customFormat="1" x14ac:dyDescent="0.2">
      <c r="A168" s="13" t="s">
        <v>81</v>
      </c>
      <c r="B168" s="13" t="s">
        <v>81</v>
      </c>
      <c r="C168" s="8" t="s">
        <v>1039</v>
      </c>
      <c r="D168" s="7">
        <v>10390</v>
      </c>
      <c r="E168" s="30" t="s">
        <v>2</v>
      </c>
      <c r="F168" s="9"/>
      <c r="G168" s="10"/>
      <c r="H168" s="11" t="s">
        <v>31</v>
      </c>
      <c r="I168" s="11" t="s">
        <v>30</v>
      </c>
      <c r="J168" s="8" t="s">
        <v>201</v>
      </c>
      <c r="K168" s="11" t="s">
        <v>30</v>
      </c>
      <c r="L168" s="14"/>
      <c r="M168" s="36">
        <v>46150.409722222219</v>
      </c>
      <c r="N168" s="36">
        <v>46150.666666666664</v>
      </c>
      <c r="O168" s="11"/>
      <c r="P168" s="11"/>
      <c r="Q168" s="11"/>
      <c r="R168" s="11"/>
      <c r="S168" s="15">
        <f t="shared" si="9"/>
        <v>0</v>
      </c>
      <c r="T168" s="16"/>
      <c r="U168" s="17"/>
      <c r="V168" s="18">
        <v>1</v>
      </c>
      <c r="W168" s="19">
        <v>70.099999999999994</v>
      </c>
      <c r="X168" s="20">
        <f t="shared" si="10"/>
        <v>1</v>
      </c>
      <c r="Y168" s="21">
        <f t="shared" si="11"/>
        <v>70.099999999999994</v>
      </c>
      <c r="Z168" s="15">
        <f t="shared" si="12"/>
        <v>70.099999999999994</v>
      </c>
      <c r="AA168" s="22"/>
    </row>
    <row r="169" spans="1:27" s="27" customFormat="1" x14ac:dyDescent="0.2">
      <c r="A169" s="13" t="s">
        <v>81</v>
      </c>
      <c r="B169" s="13" t="s">
        <v>81</v>
      </c>
      <c r="C169" s="8" t="s">
        <v>224</v>
      </c>
      <c r="D169" s="7">
        <v>10428</v>
      </c>
      <c r="E169" s="30" t="s">
        <v>1</v>
      </c>
      <c r="F169" s="9"/>
      <c r="G169" s="10"/>
      <c r="H169" s="11" t="s">
        <v>31</v>
      </c>
      <c r="I169" s="11" t="s">
        <v>30</v>
      </c>
      <c r="J169" s="8" t="s">
        <v>1628</v>
      </c>
      <c r="K169" s="11" t="s">
        <v>30</v>
      </c>
      <c r="L169" s="14"/>
      <c r="M169" s="36">
        <v>46161.28125</v>
      </c>
      <c r="N169" s="36">
        <v>46161.868055555555</v>
      </c>
      <c r="O169" s="11"/>
      <c r="P169" s="11"/>
      <c r="Q169" s="11"/>
      <c r="R169" s="11"/>
      <c r="S169" s="15">
        <f t="shared" si="9"/>
        <v>0</v>
      </c>
      <c r="T169" s="16"/>
      <c r="U169" s="17"/>
      <c r="V169" s="18">
        <v>1</v>
      </c>
      <c r="W169" s="19">
        <v>70.099999999999994</v>
      </c>
      <c r="X169" s="20">
        <f t="shared" si="10"/>
        <v>1</v>
      </c>
      <c r="Y169" s="21">
        <f t="shared" si="11"/>
        <v>70.099999999999994</v>
      </c>
      <c r="Z169" s="15">
        <f t="shared" si="12"/>
        <v>70.099999999999994</v>
      </c>
      <c r="AA169" s="22"/>
    </row>
    <row r="170" spans="1:27" s="27" customFormat="1" x14ac:dyDescent="0.2">
      <c r="A170" s="13" t="s">
        <v>81</v>
      </c>
      <c r="B170" s="13" t="s">
        <v>81</v>
      </c>
      <c r="C170" s="8" t="s">
        <v>863</v>
      </c>
      <c r="D170" s="7">
        <v>10134</v>
      </c>
      <c r="E170" s="30" t="s">
        <v>1</v>
      </c>
      <c r="F170" s="9"/>
      <c r="G170" s="10"/>
      <c r="H170" s="11" t="s">
        <v>31</v>
      </c>
      <c r="I170" s="11" t="s">
        <v>30</v>
      </c>
      <c r="J170" s="8" t="s">
        <v>1551</v>
      </c>
      <c r="K170" s="11" t="s">
        <v>30</v>
      </c>
      <c r="L170" s="14"/>
      <c r="M170" s="36">
        <v>46142.333333333336</v>
      </c>
      <c r="N170" s="36">
        <v>46142.791666666664</v>
      </c>
      <c r="O170" s="11"/>
      <c r="P170" s="11"/>
      <c r="Q170" s="11"/>
      <c r="R170" s="11"/>
      <c r="S170" s="15">
        <f t="shared" si="9"/>
        <v>0</v>
      </c>
      <c r="T170" s="16"/>
      <c r="U170" s="17"/>
      <c r="V170" s="18">
        <v>1</v>
      </c>
      <c r="W170" s="19">
        <v>70.099999999999994</v>
      </c>
      <c r="X170" s="20">
        <f t="shared" si="10"/>
        <v>1</v>
      </c>
      <c r="Y170" s="21">
        <f t="shared" si="11"/>
        <v>70.099999999999994</v>
      </c>
      <c r="Z170" s="15">
        <f t="shared" si="12"/>
        <v>70.099999999999994</v>
      </c>
      <c r="AA170" s="22"/>
    </row>
    <row r="171" spans="1:27" s="27" customFormat="1" x14ac:dyDescent="0.2">
      <c r="A171" s="13" t="s">
        <v>81</v>
      </c>
      <c r="B171" s="13" t="s">
        <v>81</v>
      </c>
      <c r="C171" s="8" t="s">
        <v>1496</v>
      </c>
      <c r="D171" s="7">
        <v>10162</v>
      </c>
      <c r="E171" s="30" t="s">
        <v>1</v>
      </c>
      <c r="F171" s="9"/>
      <c r="G171" s="10"/>
      <c r="H171" s="11" t="s">
        <v>31</v>
      </c>
      <c r="I171" s="11" t="s">
        <v>30</v>
      </c>
      <c r="J171" s="8" t="s">
        <v>1629</v>
      </c>
      <c r="K171" s="11" t="s">
        <v>30</v>
      </c>
      <c r="L171" s="14"/>
      <c r="M171" s="36">
        <v>46136.381944444445</v>
      </c>
      <c r="N171" s="36">
        <v>46136.720138888886</v>
      </c>
      <c r="O171" s="11"/>
      <c r="P171" s="11"/>
      <c r="Q171" s="11"/>
      <c r="R171" s="11"/>
      <c r="S171" s="15">
        <f t="shared" si="9"/>
        <v>0</v>
      </c>
      <c r="T171" s="16"/>
      <c r="U171" s="17"/>
      <c r="V171" s="18">
        <v>1</v>
      </c>
      <c r="W171" s="19">
        <v>70.099999999999994</v>
      </c>
      <c r="X171" s="20">
        <f t="shared" si="10"/>
        <v>1</v>
      </c>
      <c r="Y171" s="21">
        <f t="shared" si="11"/>
        <v>70.099999999999994</v>
      </c>
      <c r="Z171" s="15">
        <f t="shared" si="12"/>
        <v>70.099999999999994</v>
      </c>
      <c r="AA171" s="22"/>
    </row>
    <row r="172" spans="1:27" s="27" customFormat="1" x14ac:dyDescent="0.2">
      <c r="A172" s="13" t="s">
        <v>81</v>
      </c>
      <c r="B172" s="13" t="s">
        <v>81</v>
      </c>
      <c r="C172" s="8" t="s">
        <v>280</v>
      </c>
      <c r="D172" s="7">
        <v>10677</v>
      </c>
      <c r="E172" s="30" t="s">
        <v>0</v>
      </c>
      <c r="F172" s="9"/>
      <c r="G172" s="10"/>
      <c r="H172" s="11" t="s">
        <v>31</v>
      </c>
      <c r="I172" s="11" t="s">
        <v>30</v>
      </c>
      <c r="J172" s="8" t="s">
        <v>278</v>
      </c>
      <c r="K172" s="11" t="s">
        <v>30</v>
      </c>
      <c r="L172" s="14"/>
      <c r="M172" s="36">
        <v>46113.374305555553</v>
      </c>
      <c r="N172" s="36">
        <v>46113.739583333336</v>
      </c>
      <c r="O172" s="11"/>
      <c r="P172" s="11"/>
      <c r="Q172" s="11"/>
      <c r="R172" s="11"/>
      <c r="S172" s="15">
        <f t="shared" si="9"/>
        <v>0</v>
      </c>
      <c r="T172" s="16"/>
      <c r="U172" s="17"/>
      <c r="V172" s="18">
        <v>1</v>
      </c>
      <c r="W172" s="19">
        <v>70.099999999999994</v>
      </c>
      <c r="X172" s="20">
        <f t="shared" si="10"/>
        <v>1</v>
      </c>
      <c r="Y172" s="21">
        <f t="shared" si="11"/>
        <v>70.099999999999994</v>
      </c>
      <c r="Z172" s="15">
        <f t="shared" si="12"/>
        <v>70.099999999999994</v>
      </c>
      <c r="AA172" s="22"/>
    </row>
    <row r="173" spans="1:27" s="27" customFormat="1" x14ac:dyDescent="0.2">
      <c r="A173" s="13" t="s">
        <v>81</v>
      </c>
      <c r="B173" s="13" t="s">
        <v>81</v>
      </c>
      <c r="C173" s="8" t="s">
        <v>865</v>
      </c>
      <c r="D173" s="7">
        <v>9873</v>
      </c>
      <c r="E173" s="30" t="s">
        <v>1</v>
      </c>
      <c r="F173" s="9"/>
      <c r="G173" s="10"/>
      <c r="H173" s="11" t="s">
        <v>31</v>
      </c>
      <c r="I173" s="11" t="s">
        <v>30</v>
      </c>
      <c r="J173" s="8" t="s">
        <v>1630</v>
      </c>
      <c r="K173" s="11" t="s">
        <v>30</v>
      </c>
      <c r="L173" s="14"/>
      <c r="M173" s="36">
        <v>46147.333333333336</v>
      </c>
      <c r="N173" s="36">
        <v>46147.791666666664</v>
      </c>
      <c r="O173" s="11"/>
      <c r="P173" s="11"/>
      <c r="Q173" s="11"/>
      <c r="R173" s="11"/>
      <c r="S173" s="15">
        <f t="shared" si="9"/>
        <v>0</v>
      </c>
      <c r="T173" s="16"/>
      <c r="U173" s="17"/>
      <c r="V173" s="18">
        <v>1</v>
      </c>
      <c r="W173" s="19">
        <v>70.099999999999994</v>
      </c>
      <c r="X173" s="20">
        <f t="shared" si="10"/>
        <v>1</v>
      </c>
      <c r="Y173" s="21">
        <f t="shared" si="11"/>
        <v>70.099999999999994</v>
      </c>
      <c r="Z173" s="15">
        <f t="shared" si="12"/>
        <v>70.099999999999994</v>
      </c>
      <c r="AA173" s="22"/>
    </row>
    <row r="174" spans="1:27" s="27" customFormat="1" x14ac:dyDescent="0.2">
      <c r="A174" s="13" t="s">
        <v>81</v>
      </c>
      <c r="B174" s="13" t="s">
        <v>81</v>
      </c>
      <c r="C174" s="8" t="s">
        <v>1497</v>
      </c>
      <c r="D174" s="7">
        <v>10721</v>
      </c>
      <c r="E174" s="30" t="s">
        <v>3</v>
      </c>
      <c r="F174" s="9"/>
      <c r="G174" s="10"/>
      <c r="H174" s="11" t="s">
        <v>31</v>
      </c>
      <c r="I174" s="11" t="s">
        <v>30</v>
      </c>
      <c r="J174" s="8" t="s">
        <v>1631</v>
      </c>
      <c r="K174" s="11" t="s">
        <v>30</v>
      </c>
      <c r="L174" s="14"/>
      <c r="M174" s="36">
        <v>46121.4375</v>
      </c>
      <c r="N174" s="36">
        <v>46121.729166666664</v>
      </c>
      <c r="O174" s="11"/>
      <c r="P174" s="11"/>
      <c r="Q174" s="11"/>
      <c r="R174" s="11"/>
      <c r="S174" s="15">
        <f t="shared" si="9"/>
        <v>0</v>
      </c>
      <c r="T174" s="16"/>
      <c r="U174" s="17"/>
      <c r="V174" s="18">
        <v>1</v>
      </c>
      <c r="W174" s="19">
        <v>70.099999999999994</v>
      </c>
      <c r="X174" s="20">
        <f t="shared" si="10"/>
        <v>1</v>
      </c>
      <c r="Y174" s="21">
        <f t="shared" si="11"/>
        <v>70.099999999999994</v>
      </c>
      <c r="Z174" s="15">
        <f t="shared" si="12"/>
        <v>70.099999999999994</v>
      </c>
      <c r="AA174" s="22"/>
    </row>
    <row r="175" spans="1:27" s="27" customFormat="1" x14ac:dyDescent="0.2">
      <c r="A175" s="13" t="s">
        <v>81</v>
      </c>
      <c r="B175" s="13" t="s">
        <v>81</v>
      </c>
      <c r="C175" s="8" t="s">
        <v>281</v>
      </c>
      <c r="D175" s="7">
        <v>10886</v>
      </c>
      <c r="E175" s="30" t="s">
        <v>3</v>
      </c>
      <c r="F175" s="9"/>
      <c r="G175" s="10"/>
      <c r="H175" s="11" t="s">
        <v>31</v>
      </c>
      <c r="I175" s="11" t="s">
        <v>30</v>
      </c>
      <c r="J175" s="8" t="s">
        <v>1081</v>
      </c>
      <c r="K175" s="11" t="s">
        <v>30</v>
      </c>
      <c r="L175" s="14"/>
      <c r="M175" s="36">
        <v>46137.397916666669</v>
      </c>
      <c r="N175" s="36">
        <v>46137.710416666669</v>
      </c>
      <c r="O175" s="11"/>
      <c r="P175" s="11"/>
      <c r="Q175" s="11"/>
      <c r="R175" s="11"/>
      <c r="S175" s="15">
        <f t="shared" si="9"/>
        <v>0</v>
      </c>
      <c r="T175" s="16"/>
      <c r="U175" s="17"/>
      <c r="V175" s="18">
        <v>1</v>
      </c>
      <c r="W175" s="19">
        <v>70.099999999999994</v>
      </c>
      <c r="X175" s="20">
        <f t="shared" si="10"/>
        <v>1</v>
      </c>
      <c r="Y175" s="21">
        <f t="shared" si="11"/>
        <v>70.099999999999994</v>
      </c>
      <c r="Z175" s="15">
        <f t="shared" si="12"/>
        <v>70.099999999999994</v>
      </c>
      <c r="AA175" s="22"/>
    </row>
    <row r="176" spans="1:27" s="27" customFormat="1" x14ac:dyDescent="0.2">
      <c r="A176" s="13" t="s">
        <v>81</v>
      </c>
      <c r="B176" s="13" t="s">
        <v>81</v>
      </c>
      <c r="C176" s="8" t="s">
        <v>1059</v>
      </c>
      <c r="D176" s="7">
        <v>10926</v>
      </c>
      <c r="E176" s="30" t="s">
        <v>1</v>
      </c>
      <c r="F176" s="9"/>
      <c r="G176" s="10"/>
      <c r="H176" s="11" t="s">
        <v>31</v>
      </c>
      <c r="I176" s="11" t="s">
        <v>30</v>
      </c>
      <c r="J176" s="8" t="s">
        <v>1632</v>
      </c>
      <c r="K176" s="11" t="s">
        <v>30</v>
      </c>
      <c r="L176" s="14"/>
      <c r="M176" s="36">
        <v>46145.291666666664</v>
      </c>
      <c r="N176" s="36">
        <v>46145.6875</v>
      </c>
      <c r="O176" s="11"/>
      <c r="P176" s="11"/>
      <c r="Q176" s="11"/>
      <c r="R176" s="11"/>
      <c r="S176" s="15">
        <f t="shared" si="9"/>
        <v>0</v>
      </c>
      <c r="T176" s="16"/>
      <c r="U176" s="17"/>
      <c r="V176" s="18">
        <v>1</v>
      </c>
      <c r="W176" s="19">
        <v>70.099999999999994</v>
      </c>
      <c r="X176" s="20">
        <f t="shared" si="10"/>
        <v>1</v>
      </c>
      <c r="Y176" s="21">
        <f t="shared" si="11"/>
        <v>70.099999999999994</v>
      </c>
      <c r="Z176" s="15">
        <f t="shared" si="12"/>
        <v>70.099999999999994</v>
      </c>
      <c r="AA176" s="22"/>
    </row>
    <row r="177" spans="1:27" s="27" customFormat="1" x14ac:dyDescent="0.2">
      <c r="A177" s="13" t="s">
        <v>81</v>
      </c>
      <c r="B177" s="13" t="s">
        <v>81</v>
      </c>
      <c r="C177" s="8" t="s">
        <v>92</v>
      </c>
      <c r="D177" s="7">
        <v>10868</v>
      </c>
      <c r="E177" s="30" t="s">
        <v>1</v>
      </c>
      <c r="F177" s="9"/>
      <c r="G177" s="10"/>
      <c r="H177" s="11" t="s">
        <v>31</v>
      </c>
      <c r="I177" s="11" t="s">
        <v>30</v>
      </c>
      <c r="J177" s="8" t="s">
        <v>156</v>
      </c>
      <c r="K177" s="11" t="s">
        <v>30</v>
      </c>
      <c r="L177" s="14"/>
      <c r="M177" s="36">
        <v>46126.333333333336</v>
      </c>
      <c r="N177" s="36">
        <v>46126.708333333336</v>
      </c>
      <c r="O177" s="11"/>
      <c r="P177" s="11"/>
      <c r="Q177" s="11"/>
      <c r="R177" s="11"/>
      <c r="S177" s="15">
        <f t="shared" si="9"/>
        <v>0</v>
      </c>
      <c r="T177" s="16"/>
      <c r="U177" s="17"/>
      <c r="V177" s="18">
        <v>1</v>
      </c>
      <c r="W177" s="19">
        <v>70.099999999999994</v>
      </c>
      <c r="X177" s="20">
        <f t="shared" si="10"/>
        <v>1</v>
      </c>
      <c r="Y177" s="21">
        <f t="shared" si="11"/>
        <v>70.099999999999994</v>
      </c>
      <c r="Z177" s="15">
        <f t="shared" si="12"/>
        <v>70.099999999999994</v>
      </c>
      <c r="AA177" s="22"/>
    </row>
    <row r="178" spans="1:27" s="27" customFormat="1" x14ac:dyDescent="0.2">
      <c r="A178" s="13" t="s">
        <v>81</v>
      </c>
      <c r="B178" s="13" t="s">
        <v>81</v>
      </c>
      <c r="C178" s="8" t="s">
        <v>92</v>
      </c>
      <c r="D178" s="7">
        <v>10868</v>
      </c>
      <c r="E178" s="30" t="s">
        <v>1</v>
      </c>
      <c r="F178" s="9"/>
      <c r="G178" s="10"/>
      <c r="H178" s="11" t="s">
        <v>31</v>
      </c>
      <c r="I178" s="11" t="s">
        <v>30</v>
      </c>
      <c r="J178" s="8" t="s">
        <v>1633</v>
      </c>
      <c r="K178" s="11" t="s">
        <v>30</v>
      </c>
      <c r="L178" s="14"/>
      <c r="M178" s="36">
        <v>46141.333333333336</v>
      </c>
      <c r="N178" s="36">
        <v>46141.708333333336</v>
      </c>
      <c r="O178" s="11"/>
      <c r="P178" s="11"/>
      <c r="Q178" s="11"/>
      <c r="R178" s="11"/>
      <c r="S178" s="15">
        <f t="shared" si="9"/>
        <v>0</v>
      </c>
      <c r="T178" s="16"/>
      <c r="U178" s="17"/>
      <c r="V178" s="18">
        <v>1</v>
      </c>
      <c r="W178" s="19">
        <v>70.099999999999994</v>
      </c>
      <c r="X178" s="20">
        <f t="shared" si="10"/>
        <v>1</v>
      </c>
      <c r="Y178" s="21">
        <f t="shared" si="11"/>
        <v>70.099999999999994</v>
      </c>
      <c r="Z178" s="15">
        <f t="shared" si="12"/>
        <v>70.099999999999994</v>
      </c>
      <c r="AA178" s="22"/>
    </row>
    <row r="179" spans="1:27" s="27" customFormat="1" x14ac:dyDescent="0.2">
      <c r="A179" s="13" t="s">
        <v>81</v>
      </c>
      <c r="B179" s="13" t="s">
        <v>81</v>
      </c>
      <c r="C179" s="8" t="s">
        <v>98</v>
      </c>
      <c r="D179" s="7">
        <v>10772</v>
      </c>
      <c r="E179" s="30" t="s">
        <v>1</v>
      </c>
      <c r="F179" s="9"/>
      <c r="G179" s="10"/>
      <c r="H179" s="11" t="s">
        <v>31</v>
      </c>
      <c r="I179" s="11" t="s">
        <v>30</v>
      </c>
      <c r="J179" s="8" t="s">
        <v>921</v>
      </c>
      <c r="K179" s="11" t="s">
        <v>30</v>
      </c>
      <c r="L179" s="14"/>
      <c r="M179" s="36">
        <v>46161.291666666664</v>
      </c>
      <c r="N179" s="36">
        <v>46161.75</v>
      </c>
      <c r="O179" s="11"/>
      <c r="P179" s="11"/>
      <c r="Q179" s="11"/>
      <c r="R179" s="11"/>
      <c r="S179" s="15">
        <f t="shared" si="9"/>
        <v>0</v>
      </c>
      <c r="T179" s="16"/>
      <c r="U179" s="17"/>
      <c r="V179" s="18">
        <v>1</v>
      </c>
      <c r="W179" s="19">
        <v>70.099999999999994</v>
      </c>
      <c r="X179" s="20">
        <f t="shared" si="10"/>
        <v>1</v>
      </c>
      <c r="Y179" s="21">
        <f t="shared" si="11"/>
        <v>70.099999999999994</v>
      </c>
      <c r="Z179" s="15">
        <f t="shared" si="12"/>
        <v>70.099999999999994</v>
      </c>
      <c r="AA179" s="22"/>
    </row>
    <row r="180" spans="1:27" s="27" customFormat="1" x14ac:dyDescent="0.2">
      <c r="A180" s="13" t="s">
        <v>81</v>
      </c>
      <c r="B180" s="13" t="s">
        <v>81</v>
      </c>
      <c r="C180" s="8" t="s">
        <v>98</v>
      </c>
      <c r="D180" s="7">
        <v>10772</v>
      </c>
      <c r="E180" s="30" t="s">
        <v>1</v>
      </c>
      <c r="F180" s="9"/>
      <c r="G180" s="10"/>
      <c r="H180" s="11" t="s">
        <v>31</v>
      </c>
      <c r="I180" s="11" t="s">
        <v>30</v>
      </c>
      <c r="J180" s="8" t="s">
        <v>921</v>
      </c>
      <c r="K180" s="11" t="s">
        <v>30</v>
      </c>
      <c r="L180" s="14"/>
      <c r="M180" s="36">
        <v>46160.333333333336</v>
      </c>
      <c r="N180" s="36">
        <v>46160.75</v>
      </c>
      <c r="O180" s="11"/>
      <c r="P180" s="11"/>
      <c r="Q180" s="11"/>
      <c r="R180" s="11"/>
      <c r="S180" s="15">
        <f t="shared" si="9"/>
        <v>0</v>
      </c>
      <c r="T180" s="16"/>
      <c r="U180" s="17"/>
      <c r="V180" s="18">
        <v>1</v>
      </c>
      <c r="W180" s="19">
        <v>70.099999999999994</v>
      </c>
      <c r="X180" s="20">
        <f t="shared" si="10"/>
        <v>1</v>
      </c>
      <c r="Y180" s="21">
        <f t="shared" si="11"/>
        <v>70.099999999999994</v>
      </c>
      <c r="Z180" s="15">
        <f t="shared" si="12"/>
        <v>70.099999999999994</v>
      </c>
      <c r="AA180" s="22"/>
    </row>
    <row r="181" spans="1:27" s="27" customFormat="1" x14ac:dyDescent="0.2">
      <c r="A181" s="13" t="s">
        <v>81</v>
      </c>
      <c r="B181" s="13" t="s">
        <v>81</v>
      </c>
      <c r="C181" s="8" t="s">
        <v>88</v>
      </c>
      <c r="D181" s="7">
        <v>9963</v>
      </c>
      <c r="E181" s="30" t="s">
        <v>1</v>
      </c>
      <c r="F181" s="9"/>
      <c r="G181" s="10"/>
      <c r="H181" s="11" t="s">
        <v>31</v>
      </c>
      <c r="I181" s="11" t="s">
        <v>30</v>
      </c>
      <c r="J181" s="8" t="s">
        <v>89</v>
      </c>
      <c r="K181" s="11" t="s">
        <v>30</v>
      </c>
      <c r="L181" s="14"/>
      <c r="M181" s="36">
        <v>46118.414583333331</v>
      </c>
      <c r="N181" s="36">
        <v>46118.80972222222</v>
      </c>
      <c r="O181" s="11"/>
      <c r="P181" s="11"/>
      <c r="Q181" s="11"/>
      <c r="R181" s="11"/>
      <c r="S181" s="15">
        <f t="shared" si="9"/>
        <v>0</v>
      </c>
      <c r="T181" s="16"/>
      <c r="U181" s="17"/>
      <c r="V181" s="18">
        <v>1</v>
      </c>
      <c r="W181" s="19">
        <v>70.099999999999994</v>
      </c>
      <c r="X181" s="20">
        <f t="shared" si="10"/>
        <v>1</v>
      </c>
      <c r="Y181" s="21">
        <f t="shared" si="11"/>
        <v>70.099999999999994</v>
      </c>
      <c r="Z181" s="15">
        <f t="shared" si="12"/>
        <v>70.099999999999994</v>
      </c>
      <c r="AA181" s="22"/>
    </row>
    <row r="182" spans="1:27" s="27" customFormat="1" x14ac:dyDescent="0.2">
      <c r="A182" s="13" t="s">
        <v>81</v>
      </c>
      <c r="B182" s="13" t="s">
        <v>81</v>
      </c>
      <c r="C182" s="8" t="s">
        <v>214</v>
      </c>
      <c r="D182" s="7">
        <v>10161</v>
      </c>
      <c r="E182" s="30" t="s">
        <v>2</v>
      </c>
      <c r="F182" s="9"/>
      <c r="G182" s="10"/>
      <c r="H182" s="11" t="s">
        <v>31</v>
      </c>
      <c r="I182" s="11" t="s">
        <v>30</v>
      </c>
      <c r="J182" s="8" t="s">
        <v>1142</v>
      </c>
      <c r="K182" s="11" t="s">
        <v>30</v>
      </c>
      <c r="L182" s="14"/>
      <c r="M182" s="36">
        <v>46142.375</v>
      </c>
      <c r="N182" s="36">
        <v>46142.708333333336</v>
      </c>
      <c r="O182" s="11"/>
      <c r="P182" s="11"/>
      <c r="Q182" s="11"/>
      <c r="R182" s="11"/>
      <c r="S182" s="15">
        <f t="shared" si="9"/>
        <v>0</v>
      </c>
      <c r="T182" s="16"/>
      <c r="U182" s="17"/>
      <c r="V182" s="18">
        <v>1</v>
      </c>
      <c r="W182" s="19">
        <v>70.099999999999994</v>
      </c>
      <c r="X182" s="20">
        <f t="shared" si="10"/>
        <v>1</v>
      </c>
      <c r="Y182" s="21">
        <f t="shared" si="11"/>
        <v>70.099999999999994</v>
      </c>
      <c r="Z182" s="15">
        <f t="shared" si="12"/>
        <v>70.099999999999994</v>
      </c>
      <c r="AA182" s="22"/>
    </row>
    <row r="183" spans="1:27" s="27" customFormat="1" x14ac:dyDescent="0.2">
      <c r="A183" s="13" t="s">
        <v>81</v>
      </c>
      <c r="B183" s="13" t="s">
        <v>81</v>
      </c>
      <c r="C183" s="8" t="s">
        <v>214</v>
      </c>
      <c r="D183" s="7">
        <v>10161</v>
      </c>
      <c r="E183" s="30" t="s">
        <v>2</v>
      </c>
      <c r="F183" s="9"/>
      <c r="G183" s="10"/>
      <c r="H183" s="11" t="s">
        <v>31</v>
      </c>
      <c r="I183" s="11" t="s">
        <v>30</v>
      </c>
      <c r="J183" s="8" t="s">
        <v>1634</v>
      </c>
      <c r="K183" s="11" t="s">
        <v>30</v>
      </c>
      <c r="L183" s="14"/>
      <c r="M183" s="36">
        <v>46128.416666666664</v>
      </c>
      <c r="N183" s="36">
        <v>46128.75</v>
      </c>
      <c r="O183" s="11"/>
      <c r="P183" s="11"/>
      <c r="Q183" s="11"/>
      <c r="R183" s="11"/>
      <c r="S183" s="15">
        <f t="shared" si="9"/>
        <v>0</v>
      </c>
      <c r="T183" s="16"/>
      <c r="U183" s="17"/>
      <c r="V183" s="18">
        <v>1</v>
      </c>
      <c r="W183" s="19">
        <v>70.099999999999994</v>
      </c>
      <c r="X183" s="20">
        <f t="shared" si="10"/>
        <v>1</v>
      </c>
      <c r="Y183" s="21">
        <f t="shared" si="11"/>
        <v>70.099999999999994</v>
      </c>
      <c r="Z183" s="15">
        <f t="shared" si="12"/>
        <v>70.099999999999994</v>
      </c>
      <c r="AA183" s="22"/>
    </row>
    <row r="184" spans="1:27" s="27" customFormat="1" x14ac:dyDescent="0.2">
      <c r="A184" s="13" t="s">
        <v>81</v>
      </c>
      <c r="B184" s="13" t="s">
        <v>81</v>
      </c>
      <c r="C184" s="8" t="s">
        <v>1056</v>
      </c>
      <c r="D184" s="7">
        <v>10467</v>
      </c>
      <c r="E184" s="30" t="s">
        <v>1</v>
      </c>
      <c r="F184" s="9"/>
      <c r="G184" s="10"/>
      <c r="H184" s="11" t="s">
        <v>31</v>
      </c>
      <c r="I184" s="11" t="s">
        <v>30</v>
      </c>
      <c r="J184" s="8" t="s">
        <v>1635</v>
      </c>
      <c r="K184" s="11" t="s">
        <v>30</v>
      </c>
      <c r="L184" s="14"/>
      <c r="M184" s="36">
        <v>46154.479166666664</v>
      </c>
      <c r="N184" s="36">
        <v>46154.750694444447</v>
      </c>
      <c r="O184" s="11"/>
      <c r="P184" s="11"/>
      <c r="Q184" s="11"/>
      <c r="R184" s="11"/>
      <c r="S184" s="15">
        <f t="shared" si="9"/>
        <v>0</v>
      </c>
      <c r="T184" s="16"/>
      <c r="U184" s="17"/>
      <c r="V184" s="18">
        <v>1</v>
      </c>
      <c r="W184" s="19">
        <v>70.099999999999994</v>
      </c>
      <c r="X184" s="20">
        <f t="shared" si="10"/>
        <v>1</v>
      </c>
      <c r="Y184" s="21">
        <f t="shared" si="11"/>
        <v>70.099999999999994</v>
      </c>
      <c r="Z184" s="15">
        <f t="shared" si="12"/>
        <v>70.099999999999994</v>
      </c>
      <c r="AA184" s="22"/>
    </row>
    <row r="185" spans="1:27" s="27" customFormat="1" x14ac:dyDescent="0.2">
      <c r="A185" s="13" t="s">
        <v>81</v>
      </c>
      <c r="B185" s="13" t="s">
        <v>81</v>
      </c>
      <c r="C185" s="8" t="s">
        <v>104</v>
      </c>
      <c r="D185" s="7">
        <v>10297</v>
      </c>
      <c r="E185" s="30" t="s">
        <v>1</v>
      </c>
      <c r="F185" s="9"/>
      <c r="G185" s="10"/>
      <c r="H185" s="11" t="s">
        <v>31</v>
      </c>
      <c r="I185" s="11" t="s">
        <v>30</v>
      </c>
      <c r="J185" s="8" t="s">
        <v>124</v>
      </c>
      <c r="K185" s="11" t="s">
        <v>30</v>
      </c>
      <c r="L185" s="14"/>
      <c r="M185" s="36">
        <v>46135.333333333336</v>
      </c>
      <c r="N185" s="36">
        <v>46135.75</v>
      </c>
      <c r="O185" s="11"/>
      <c r="P185" s="11"/>
      <c r="Q185" s="11"/>
      <c r="R185" s="11"/>
      <c r="S185" s="15">
        <f t="shared" si="9"/>
        <v>0</v>
      </c>
      <c r="T185" s="16"/>
      <c r="U185" s="17"/>
      <c r="V185" s="18">
        <v>1</v>
      </c>
      <c r="W185" s="19">
        <v>70.099999999999994</v>
      </c>
      <c r="X185" s="20">
        <f t="shared" si="10"/>
        <v>1</v>
      </c>
      <c r="Y185" s="21">
        <f t="shared" si="11"/>
        <v>70.099999999999994</v>
      </c>
      <c r="Z185" s="15">
        <f t="shared" si="12"/>
        <v>70.099999999999994</v>
      </c>
      <c r="AA185" s="22"/>
    </row>
    <row r="186" spans="1:27" s="27" customFormat="1" x14ac:dyDescent="0.2">
      <c r="A186" s="13" t="s">
        <v>81</v>
      </c>
      <c r="B186" s="13" t="s">
        <v>81</v>
      </c>
      <c r="C186" s="8" t="s">
        <v>1499</v>
      </c>
      <c r="D186" s="7">
        <v>10947</v>
      </c>
      <c r="E186" s="30" t="s">
        <v>1</v>
      </c>
      <c r="F186" s="9"/>
      <c r="G186" s="10"/>
      <c r="H186" s="11" t="s">
        <v>31</v>
      </c>
      <c r="I186" s="11" t="s">
        <v>30</v>
      </c>
      <c r="J186" s="8" t="s">
        <v>1605</v>
      </c>
      <c r="K186" s="11" t="s">
        <v>30</v>
      </c>
      <c r="L186" s="14"/>
      <c r="M186" s="36">
        <v>46134.270833333336</v>
      </c>
      <c r="N186" s="36">
        <v>46134.770833333336</v>
      </c>
      <c r="O186" s="11"/>
      <c r="P186" s="11"/>
      <c r="Q186" s="11"/>
      <c r="R186" s="11"/>
      <c r="S186" s="15">
        <f t="shared" si="9"/>
        <v>0</v>
      </c>
      <c r="T186" s="16"/>
      <c r="U186" s="17"/>
      <c r="V186" s="18">
        <v>1</v>
      </c>
      <c r="W186" s="19">
        <v>70.099999999999994</v>
      </c>
      <c r="X186" s="20">
        <f t="shared" si="10"/>
        <v>1</v>
      </c>
      <c r="Y186" s="21">
        <f t="shared" si="11"/>
        <v>70.099999999999994</v>
      </c>
      <c r="Z186" s="15">
        <f t="shared" si="12"/>
        <v>70.099999999999994</v>
      </c>
      <c r="AA186" s="22"/>
    </row>
    <row r="187" spans="1:27" s="27" customFormat="1" x14ac:dyDescent="0.2">
      <c r="A187" s="13" t="s">
        <v>81</v>
      </c>
      <c r="B187" s="13" t="s">
        <v>81</v>
      </c>
      <c r="C187" s="8" t="s">
        <v>1499</v>
      </c>
      <c r="D187" s="7">
        <v>10947</v>
      </c>
      <c r="E187" s="30" t="s">
        <v>1</v>
      </c>
      <c r="F187" s="9"/>
      <c r="G187" s="10"/>
      <c r="H187" s="11" t="s">
        <v>31</v>
      </c>
      <c r="I187" s="11" t="s">
        <v>30</v>
      </c>
      <c r="J187" s="8" t="s">
        <v>1636</v>
      </c>
      <c r="K187" s="11" t="s">
        <v>30</v>
      </c>
      <c r="L187" s="14"/>
      <c r="M187" s="36">
        <v>46128.270833333336</v>
      </c>
      <c r="N187" s="36">
        <v>46128.763888888891</v>
      </c>
      <c r="O187" s="11"/>
      <c r="P187" s="11"/>
      <c r="Q187" s="11"/>
      <c r="R187" s="11"/>
      <c r="S187" s="15">
        <f t="shared" si="9"/>
        <v>0</v>
      </c>
      <c r="T187" s="16"/>
      <c r="U187" s="17"/>
      <c r="V187" s="18">
        <v>1</v>
      </c>
      <c r="W187" s="19">
        <v>70.099999999999994</v>
      </c>
      <c r="X187" s="20">
        <f t="shared" si="10"/>
        <v>1</v>
      </c>
      <c r="Y187" s="21">
        <f t="shared" si="11"/>
        <v>70.099999999999994</v>
      </c>
      <c r="Z187" s="15">
        <f t="shared" si="12"/>
        <v>70.099999999999994</v>
      </c>
      <c r="AA187" s="22"/>
    </row>
    <row r="188" spans="1:27" s="27" customFormat="1" x14ac:dyDescent="0.2">
      <c r="A188" s="13" t="s">
        <v>81</v>
      </c>
      <c r="B188" s="13" t="s">
        <v>81</v>
      </c>
      <c r="C188" s="8" t="s">
        <v>341</v>
      </c>
      <c r="D188" s="7">
        <v>10151</v>
      </c>
      <c r="E188" s="30" t="s">
        <v>1</v>
      </c>
      <c r="F188" s="9"/>
      <c r="G188" s="10"/>
      <c r="H188" s="11" t="s">
        <v>31</v>
      </c>
      <c r="I188" s="11" t="s">
        <v>30</v>
      </c>
      <c r="J188" s="8" t="s">
        <v>1637</v>
      </c>
      <c r="K188" s="11" t="s">
        <v>30</v>
      </c>
      <c r="L188" s="14"/>
      <c r="M188" s="36">
        <v>46135.315972222219</v>
      </c>
      <c r="N188" s="36">
        <v>46135.833333333336</v>
      </c>
      <c r="O188" s="11"/>
      <c r="P188" s="11"/>
      <c r="Q188" s="11"/>
      <c r="R188" s="11"/>
      <c r="S188" s="15">
        <f t="shared" si="9"/>
        <v>0</v>
      </c>
      <c r="T188" s="16"/>
      <c r="U188" s="17"/>
      <c r="V188" s="18">
        <v>1</v>
      </c>
      <c r="W188" s="19">
        <v>70.099999999999994</v>
      </c>
      <c r="X188" s="20">
        <f t="shared" si="10"/>
        <v>1</v>
      </c>
      <c r="Y188" s="21">
        <f t="shared" si="11"/>
        <v>70.099999999999994</v>
      </c>
      <c r="Z188" s="15">
        <f t="shared" si="12"/>
        <v>70.099999999999994</v>
      </c>
      <c r="AA188" s="22"/>
    </row>
    <row r="189" spans="1:27" s="27" customFormat="1" x14ac:dyDescent="0.2">
      <c r="A189" s="13" t="s">
        <v>81</v>
      </c>
      <c r="B189" s="13" t="s">
        <v>81</v>
      </c>
      <c r="C189" s="8" t="s">
        <v>133</v>
      </c>
      <c r="D189" s="7">
        <v>10284</v>
      </c>
      <c r="E189" s="30" t="s">
        <v>1</v>
      </c>
      <c r="F189" s="9"/>
      <c r="G189" s="10"/>
      <c r="H189" s="11" t="s">
        <v>31</v>
      </c>
      <c r="I189" s="11" t="s">
        <v>30</v>
      </c>
      <c r="J189" s="8" t="s">
        <v>1108</v>
      </c>
      <c r="K189" s="11" t="s">
        <v>30</v>
      </c>
      <c r="L189" s="14"/>
      <c r="M189" s="36">
        <v>46093.375</v>
      </c>
      <c r="N189" s="36">
        <v>46093.708333333336</v>
      </c>
      <c r="O189" s="11"/>
      <c r="P189" s="11"/>
      <c r="Q189" s="11"/>
      <c r="R189" s="11"/>
      <c r="S189" s="15">
        <f t="shared" si="9"/>
        <v>0</v>
      </c>
      <c r="T189" s="16"/>
      <c r="U189" s="17"/>
      <c r="V189" s="18">
        <v>1</v>
      </c>
      <c r="W189" s="19">
        <v>70.099999999999994</v>
      </c>
      <c r="X189" s="20">
        <f t="shared" si="10"/>
        <v>1</v>
      </c>
      <c r="Y189" s="21">
        <f t="shared" si="11"/>
        <v>70.099999999999994</v>
      </c>
      <c r="Z189" s="15">
        <f t="shared" si="12"/>
        <v>70.099999999999994</v>
      </c>
      <c r="AA189" s="22"/>
    </row>
    <row r="190" spans="1:27" s="27" customFormat="1" x14ac:dyDescent="0.2">
      <c r="A190" s="13" t="s">
        <v>81</v>
      </c>
      <c r="B190" s="13" t="s">
        <v>81</v>
      </c>
      <c r="C190" s="8" t="s">
        <v>133</v>
      </c>
      <c r="D190" s="7">
        <v>10284</v>
      </c>
      <c r="E190" s="30" t="s">
        <v>1</v>
      </c>
      <c r="F190" s="9"/>
      <c r="G190" s="10"/>
      <c r="H190" s="11" t="s">
        <v>31</v>
      </c>
      <c r="I190" s="11" t="s">
        <v>30</v>
      </c>
      <c r="J190" s="8" t="s">
        <v>1638</v>
      </c>
      <c r="K190" s="11" t="s">
        <v>30</v>
      </c>
      <c r="L190" s="14"/>
      <c r="M190" s="36">
        <v>46154.333333333336</v>
      </c>
      <c r="N190" s="36">
        <v>46154.625</v>
      </c>
      <c r="O190" s="11"/>
      <c r="P190" s="11"/>
      <c r="Q190" s="11"/>
      <c r="R190" s="11"/>
      <c r="S190" s="15">
        <f t="shared" si="9"/>
        <v>0</v>
      </c>
      <c r="T190" s="16"/>
      <c r="U190" s="17"/>
      <c r="V190" s="18">
        <v>1</v>
      </c>
      <c r="W190" s="19">
        <v>70.099999999999994</v>
      </c>
      <c r="X190" s="20">
        <f t="shared" si="10"/>
        <v>1</v>
      </c>
      <c r="Y190" s="21">
        <f t="shared" si="11"/>
        <v>70.099999999999994</v>
      </c>
      <c r="Z190" s="15">
        <f t="shared" si="12"/>
        <v>70.099999999999994</v>
      </c>
      <c r="AA190" s="22"/>
    </row>
    <row r="191" spans="1:27" s="27" customFormat="1" x14ac:dyDescent="0.2">
      <c r="A191" s="13" t="s">
        <v>81</v>
      </c>
      <c r="B191" s="13" t="s">
        <v>81</v>
      </c>
      <c r="C191" s="8" t="s">
        <v>220</v>
      </c>
      <c r="D191" s="7">
        <v>10729</v>
      </c>
      <c r="E191" s="30" t="s">
        <v>2</v>
      </c>
      <c r="F191" s="9"/>
      <c r="G191" s="10"/>
      <c r="H191" s="11" t="s">
        <v>31</v>
      </c>
      <c r="I191" s="11" t="s">
        <v>30</v>
      </c>
      <c r="J191" s="8" t="s">
        <v>1639</v>
      </c>
      <c r="K191" s="11" t="s">
        <v>30</v>
      </c>
      <c r="L191" s="14"/>
      <c r="M191" s="36">
        <v>46162.416666666664</v>
      </c>
      <c r="N191" s="36">
        <v>46162.75</v>
      </c>
      <c r="O191" s="11"/>
      <c r="P191" s="11"/>
      <c r="Q191" s="11"/>
      <c r="R191" s="11"/>
      <c r="S191" s="15">
        <f t="shared" si="9"/>
        <v>0</v>
      </c>
      <c r="T191" s="16"/>
      <c r="U191" s="17"/>
      <c r="V191" s="18">
        <v>1</v>
      </c>
      <c r="W191" s="19">
        <v>70.099999999999994</v>
      </c>
      <c r="X191" s="20">
        <f t="shared" si="10"/>
        <v>1</v>
      </c>
      <c r="Y191" s="21">
        <f t="shared" si="11"/>
        <v>70.099999999999994</v>
      </c>
      <c r="Z191" s="15">
        <f t="shared" si="12"/>
        <v>70.099999999999994</v>
      </c>
      <c r="AA191" s="22"/>
    </row>
    <row r="192" spans="1:27" s="27" customFormat="1" x14ac:dyDescent="0.2">
      <c r="A192" s="13" t="s">
        <v>81</v>
      </c>
      <c r="B192" s="13" t="s">
        <v>81</v>
      </c>
      <c r="C192" s="8" t="s">
        <v>685</v>
      </c>
      <c r="D192" s="7">
        <v>10298</v>
      </c>
      <c r="E192" s="30" t="s">
        <v>1</v>
      </c>
      <c r="F192" s="9"/>
      <c r="G192" s="10"/>
      <c r="H192" s="11" t="s">
        <v>31</v>
      </c>
      <c r="I192" s="11" t="s">
        <v>30</v>
      </c>
      <c r="J192" s="8" t="s">
        <v>1182</v>
      </c>
      <c r="K192" s="11" t="s">
        <v>30</v>
      </c>
      <c r="L192" s="14"/>
      <c r="M192" s="36">
        <v>46113.333333333336</v>
      </c>
      <c r="N192" s="36">
        <v>46113.708333333336</v>
      </c>
      <c r="O192" s="11"/>
      <c r="P192" s="11"/>
      <c r="Q192" s="11"/>
      <c r="R192" s="11"/>
      <c r="S192" s="15">
        <f t="shared" si="9"/>
        <v>0</v>
      </c>
      <c r="T192" s="16"/>
      <c r="U192" s="17"/>
      <c r="V192" s="18">
        <v>1</v>
      </c>
      <c r="W192" s="19">
        <v>70.099999999999994</v>
      </c>
      <c r="X192" s="20">
        <f t="shared" si="10"/>
        <v>1</v>
      </c>
      <c r="Y192" s="21">
        <f t="shared" si="11"/>
        <v>70.099999999999994</v>
      </c>
      <c r="Z192" s="15">
        <f t="shared" si="12"/>
        <v>70.099999999999994</v>
      </c>
      <c r="AA192" s="22"/>
    </row>
    <row r="193" spans="1:27" s="27" customFormat="1" x14ac:dyDescent="0.2">
      <c r="A193" s="13" t="s">
        <v>81</v>
      </c>
      <c r="B193" s="13" t="s">
        <v>81</v>
      </c>
      <c r="C193" s="8" t="s">
        <v>354</v>
      </c>
      <c r="D193" s="7">
        <v>10893</v>
      </c>
      <c r="E193" s="30" t="s">
        <v>1</v>
      </c>
      <c r="F193" s="9"/>
      <c r="G193" s="10"/>
      <c r="H193" s="11" t="s">
        <v>31</v>
      </c>
      <c r="I193" s="11" t="s">
        <v>30</v>
      </c>
      <c r="J193" s="8" t="s">
        <v>1562</v>
      </c>
      <c r="K193" s="11" t="s">
        <v>30</v>
      </c>
      <c r="L193" s="14"/>
      <c r="M193" s="36">
        <v>46135.332638888889</v>
      </c>
      <c r="N193" s="36">
        <v>46135.76666666667</v>
      </c>
      <c r="O193" s="11"/>
      <c r="P193" s="11"/>
      <c r="Q193" s="11"/>
      <c r="R193" s="11"/>
      <c r="S193" s="15">
        <f t="shared" si="9"/>
        <v>0</v>
      </c>
      <c r="T193" s="16"/>
      <c r="U193" s="17"/>
      <c r="V193" s="18">
        <v>1</v>
      </c>
      <c r="W193" s="19">
        <v>70.099999999999994</v>
      </c>
      <c r="X193" s="20">
        <f t="shared" si="10"/>
        <v>1</v>
      </c>
      <c r="Y193" s="21">
        <f t="shared" si="11"/>
        <v>70.099999999999994</v>
      </c>
      <c r="Z193" s="15">
        <f t="shared" si="12"/>
        <v>70.099999999999994</v>
      </c>
      <c r="AA193" s="22"/>
    </row>
    <row r="194" spans="1:27" s="27" customFormat="1" x14ac:dyDescent="0.2">
      <c r="A194" s="13" t="s">
        <v>81</v>
      </c>
      <c r="B194" s="13" t="s">
        <v>81</v>
      </c>
      <c r="C194" s="8" t="s">
        <v>28</v>
      </c>
      <c r="D194" s="7">
        <v>10949</v>
      </c>
      <c r="E194" s="30" t="s">
        <v>1</v>
      </c>
      <c r="F194" s="9"/>
      <c r="G194" s="10"/>
      <c r="H194" s="11" t="s">
        <v>31</v>
      </c>
      <c r="I194" s="11" t="s">
        <v>30</v>
      </c>
      <c r="J194" s="8" t="s">
        <v>1640</v>
      </c>
      <c r="K194" s="11" t="s">
        <v>30</v>
      </c>
      <c r="L194" s="14"/>
      <c r="M194" s="36">
        <v>46156.387499999997</v>
      </c>
      <c r="N194" s="36">
        <v>46156.697222222225</v>
      </c>
      <c r="O194" s="11"/>
      <c r="P194" s="11"/>
      <c r="Q194" s="11"/>
      <c r="R194" s="11"/>
      <c r="S194" s="15">
        <f t="shared" si="9"/>
        <v>0</v>
      </c>
      <c r="T194" s="16"/>
      <c r="U194" s="17"/>
      <c r="V194" s="18">
        <v>1</v>
      </c>
      <c r="W194" s="19">
        <v>70.099999999999994</v>
      </c>
      <c r="X194" s="20">
        <f t="shared" si="10"/>
        <v>1</v>
      </c>
      <c r="Y194" s="21">
        <f t="shared" si="11"/>
        <v>70.099999999999994</v>
      </c>
      <c r="Z194" s="15">
        <f t="shared" si="12"/>
        <v>70.099999999999994</v>
      </c>
      <c r="AA194" s="22"/>
    </row>
    <row r="195" spans="1:27" s="26" customFormat="1" x14ac:dyDescent="0.2">
      <c r="A195" s="13" t="s">
        <v>81</v>
      </c>
      <c r="B195" s="13" t="s">
        <v>81</v>
      </c>
      <c r="C195" s="8" t="s">
        <v>1494</v>
      </c>
      <c r="D195" s="7">
        <v>10357</v>
      </c>
      <c r="E195" s="30" t="s">
        <v>0</v>
      </c>
      <c r="F195" s="9"/>
      <c r="G195" s="10"/>
      <c r="H195" s="11" t="s">
        <v>31</v>
      </c>
      <c r="I195" s="11" t="s">
        <v>30</v>
      </c>
      <c r="J195" s="8" t="s">
        <v>278</v>
      </c>
      <c r="K195" s="11" t="s">
        <v>30</v>
      </c>
      <c r="L195" s="14"/>
      <c r="M195" s="36">
        <v>46121.333333333336</v>
      </c>
      <c r="N195" s="36">
        <v>46121.708333333336</v>
      </c>
      <c r="O195" s="11"/>
      <c r="P195" s="11"/>
      <c r="Q195" s="11"/>
      <c r="R195" s="11"/>
      <c r="S195" s="15">
        <f t="shared" si="9"/>
        <v>0</v>
      </c>
      <c r="T195" s="16"/>
      <c r="U195" s="17"/>
      <c r="V195" s="18">
        <v>1</v>
      </c>
      <c r="W195" s="19">
        <v>70.099999999999994</v>
      </c>
      <c r="X195" s="20">
        <f t="shared" si="10"/>
        <v>1</v>
      </c>
      <c r="Y195" s="21">
        <f t="shared" si="11"/>
        <v>70.099999999999994</v>
      </c>
      <c r="Z195" s="15">
        <f t="shared" si="12"/>
        <v>70.099999999999994</v>
      </c>
      <c r="AA195" s="22"/>
    </row>
    <row r="196" spans="1:27" s="26" customFormat="1" x14ac:dyDescent="0.2">
      <c r="A196" s="13" t="s">
        <v>81</v>
      </c>
      <c r="B196" s="13" t="s">
        <v>81</v>
      </c>
      <c r="C196" s="8" t="s">
        <v>290</v>
      </c>
      <c r="D196" s="7">
        <v>11316</v>
      </c>
      <c r="E196" s="30" t="s">
        <v>1</v>
      </c>
      <c r="F196" s="9"/>
      <c r="G196" s="10"/>
      <c r="H196" s="11" t="s">
        <v>31</v>
      </c>
      <c r="I196" s="11" t="s">
        <v>30</v>
      </c>
      <c r="J196" s="8" t="s">
        <v>1641</v>
      </c>
      <c r="K196" s="11" t="s">
        <v>30</v>
      </c>
      <c r="L196" s="14"/>
      <c r="M196" s="36">
        <v>46148.375</v>
      </c>
      <c r="N196" s="36">
        <v>46148.708333333336</v>
      </c>
      <c r="O196" s="11"/>
      <c r="P196" s="11"/>
      <c r="Q196" s="11"/>
      <c r="R196" s="11"/>
      <c r="S196" s="15">
        <f t="shared" si="9"/>
        <v>0</v>
      </c>
      <c r="T196" s="16"/>
      <c r="U196" s="17"/>
      <c r="V196" s="18">
        <v>1</v>
      </c>
      <c r="W196" s="19">
        <v>70.099999999999994</v>
      </c>
      <c r="X196" s="20">
        <f t="shared" si="10"/>
        <v>1</v>
      </c>
      <c r="Y196" s="21">
        <f t="shared" si="11"/>
        <v>70.099999999999994</v>
      </c>
      <c r="Z196" s="15">
        <f t="shared" si="12"/>
        <v>70.099999999999994</v>
      </c>
      <c r="AA196" s="22"/>
    </row>
    <row r="197" spans="1:27" s="26" customFormat="1" x14ac:dyDescent="0.2">
      <c r="A197" s="13" t="s">
        <v>81</v>
      </c>
      <c r="B197" s="13" t="s">
        <v>81</v>
      </c>
      <c r="C197" s="8" t="s">
        <v>222</v>
      </c>
      <c r="D197" s="7">
        <v>11292</v>
      </c>
      <c r="E197" s="30" t="s">
        <v>1</v>
      </c>
      <c r="F197" s="9"/>
      <c r="G197" s="10"/>
      <c r="H197" s="11" t="s">
        <v>31</v>
      </c>
      <c r="I197" s="11" t="s">
        <v>30</v>
      </c>
      <c r="J197" s="8" t="s">
        <v>1642</v>
      </c>
      <c r="K197" s="11" t="s">
        <v>30</v>
      </c>
      <c r="L197" s="14"/>
      <c r="M197" s="36">
        <v>46156.375</v>
      </c>
      <c r="N197" s="36">
        <v>46156.666666666664</v>
      </c>
      <c r="O197" s="11"/>
      <c r="P197" s="11"/>
      <c r="Q197" s="11"/>
      <c r="R197" s="11"/>
      <c r="S197" s="15">
        <f t="shared" si="9"/>
        <v>0</v>
      </c>
      <c r="T197" s="16"/>
      <c r="U197" s="17"/>
      <c r="V197" s="18">
        <v>1</v>
      </c>
      <c r="W197" s="19">
        <v>70.099999999999994</v>
      </c>
      <c r="X197" s="20">
        <f t="shared" si="10"/>
        <v>1</v>
      </c>
      <c r="Y197" s="21">
        <f t="shared" si="11"/>
        <v>70.099999999999994</v>
      </c>
      <c r="Z197" s="15">
        <f t="shared" si="12"/>
        <v>70.099999999999994</v>
      </c>
      <c r="AA197" s="22"/>
    </row>
    <row r="198" spans="1:27" s="26" customFormat="1" x14ac:dyDescent="0.2">
      <c r="A198" s="13" t="s">
        <v>81</v>
      </c>
      <c r="B198" s="13" t="s">
        <v>81</v>
      </c>
      <c r="C198" s="8" t="s">
        <v>1060</v>
      </c>
      <c r="D198" s="7">
        <v>11172</v>
      </c>
      <c r="E198" s="30" t="s">
        <v>0</v>
      </c>
      <c r="F198" s="9"/>
      <c r="G198" s="10"/>
      <c r="H198" s="11" t="s">
        <v>31</v>
      </c>
      <c r="I198" s="11" t="s">
        <v>30</v>
      </c>
      <c r="J198" s="8" t="s">
        <v>1643</v>
      </c>
      <c r="K198" s="11" t="s">
        <v>30</v>
      </c>
      <c r="L198" s="14"/>
      <c r="M198" s="36">
        <v>46142.386805555558</v>
      </c>
      <c r="N198" s="36">
        <v>46142.649305555555</v>
      </c>
      <c r="O198" s="11"/>
      <c r="P198" s="11"/>
      <c r="Q198" s="11"/>
      <c r="R198" s="11"/>
      <c r="S198" s="15">
        <f t="shared" si="9"/>
        <v>0</v>
      </c>
      <c r="T198" s="16"/>
      <c r="U198" s="17"/>
      <c r="V198" s="18">
        <v>1</v>
      </c>
      <c r="W198" s="19">
        <v>70.099999999999994</v>
      </c>
      <c r="X198" s="20">
        <f t="shared" si="10"/>
        <v>1</v>
      </c>
      <c r="Y198" s="21">
        <f t="shared" si="11"/>
        <v>70.099999999999994</v>
      </c>
      <c r="Z198" s="15">
        <f t="shared" si="12"/>
        <v>70.099999999999994</v>
      </c>
      <c r="AA198" s="22"/>
    </row>
    <row r="199" spans="1:27" s="26" customFormat="1" x14ac:dyDescent="0.2">
      <c r="A199" s="13" t="s">
        <v>81</v>
      </c>
      <c r="B199" s="13" t="s">
        <v>81</v>
      </c>
      <c r="C199" s="8" t="s">
        <v>1054</v>
      </c>
      <c r="D199" s="7">
        <v>90368</v>
      </c>
      <c r="E199" s="30" t="s">
        <v>1</v>
      </c>
      <c r="F199" s="9"/>
      <c r="G199" s="10"/>
      <c r="H199" s="11" t="s">
        <v>31</v>
      </c>
      <c r="I199" s="11" t="s">
        <v>30</v>
      </c>
      <c r="J199" s="8" t="s">
        <v>1644</v>
      </c>
      <c r="K199" s="11" t="s">
        <v>30</v>
      </c>
      <c r="L199" s="14"/>
      <c r="M199" s="36">
        <v>46094.520833333336</v>
      </c>
      <c r="N199" s="36">
        <v>46094.784722222219</v>
      </c>
      <c r="O199" s="11"/>
      <c r="P199" s="11"/>
      <c r="Q199" s="11"/>
      <c r="R199" s="11"/>
      <c r="S199" s="15">
        <f t="shared" si="9"/>
        <v>0</v>
      </c>
      <c r="T199" s="16"/>
      <c r="U199" s="17"/>
      <c r="V199" s="18">
        <v>1</v>
      </c>
      <c r="W199" s="19">
        <v>70.099999999999994</v>
      </c>
      <c r="X199" s="20">
        <f t="shared" si="10"/>
        <v>1</v>
      </c>
      <c r="Y199" s="21">
        <f t="shared" si="11"/>
        <v>70.099999999999994</v>
      </c>
      <c r="Z199" s="15">
        <f t="shared" si="12"/>
        <v>70.099999999999994</v>
      </c>
      <c r="AA199" s="22"/>
    </row>
    <row r="200" spans="1:27" s="26" customFormat="1" x14ac:dyDescent="0.2">
      <c r="A200" s="13" t="s">
        <v>81</v>
      </c>
      <c r="B200" s="13" t="s">
        <v>81</v>
      </c>
      <c r="C200" s="8" t="s">
        <v>215</v>
      </c>
      <c r="D200" s="7">
        <v>11210</v>
      </c>
      <c r="E200" s="30" t="s">
        <v>2</v>
      </c>
      <c r="F200" s="9"/>
      <c r="G200" s="10"/>
      <c r="H200" s="11" t="s">
        <v>31</v>
      </c>
      <c r="I200" s="11" t="s">
        <v>30</v>
      </c>
      <c r="J200" s="8" t="s">
        <v>105</v>
      </c>
      <c r="K200" s="11" t="s">
        <v>30</v>
      </c>
      <c r="L200" s="14"/>
      <c r="M200" s="36">
        <v>46149.354166666664</v>
      </c>
      <c r="N200" s="36">
        <v>46149.666666666664</v>
      </c>
      <c r="O200" s="11"/>
      <c r="P200" s="11"/>
      <c r="Q200" s="11"/>
      <c r="R200" s="11"/>
      <c r="S200" s="15">
        <f t="shared" ref="S200:S263" si="13">Q200+R200</f>
        <v>0</v>
      </c>
      <c r="T200" s="16"/>
      <c r="U200" s="17"/>
      <c r="V200" s="18">
        <v>1</v>
      </c>
      <c r="W200" s="19">
        <v>70.099999999999994</v>
      </c>
      <c r="X200" s="20">
        <f t="shared" ref="X200:X263" si="14">T200+V200</f>
        <v>1</v>
      </c>
      <c r="Y200" s="21">
        <f t="shared" ref="Y200:Y263" si="15">(T200*U200)+(V200*W200)</f>
        <v>70.099999999999994</v>
      </c>
      <c r="Z200" s="15">
        <f t="shared" si="12"/>
        <v>70.099999999999994</v>
      </c>
      <c r="AA200" s="22"/>
    </row>
    <row r="201" spans="1:27" s="26" customFormat="1" x14ac:dyDescent="0.2">
      <c r="A201" s="13" t="s">
        <v>81</v>
      </c>
      <c r="B201" s="13" t="s">
        <v>81</v>
      </c>
      <c r="C201" s="8" t="s">
        <v>216</v>
      </c>
      <c r="D201" s="7">
        <v>11277</v>
      </c>
      <c r="E201" s="30" t="s">
        <v>0</v>
      </c>
      <c r="F201" s="9"/>
      <c r="G201" s="10"/>
      <c r="H201" s="11" t="s">
        <v>31</v>
      </c>
      <c r="I201" s="11" t="s">
        <v>30</v>
      </c>
      <c r="J201" s="8" t="s">
        <v>1645</v>
      </c>
      <c r="K201" s="11" t="s">
        <v>30</v>
      </c>
      <c r="L201" s="14"/>
      <c r="M201" s="36">
        <v>46119.347222222219</v>
      </c>
      <c r="N201" s="36">
        <v>46119.6875</v>
      </c>
      <c r="O201" s="11"/>
      <c r="P201" s="11"/>
      <c r="Q201" s="11"/>
      <c r="R201" s="11"/>
      <c r="S201" s="15">
        <f t="shared" si="13"/>
        <v>0</v>
      </c>
      <c r="T201" s="16"/>
      <c r="U201" s="17"/>
      <c r="V201" s="18">
        <v>1</v>
      </c>
      <c r="W201" s="19">
        <v>70.099999999999994</v>
      </c>
      <c r="X201" s="20">
        <f t="shared" si="14"/>
        <v>1</v>
      </c>
      <c r="Y201" s="21">
        <f t="shared" si="15"/>
        <v>70.099999999999994</v>
      </c>
      <c r="Z201" s="15">
        <f t="shared" si="12"/>
        <v>70.099999999999994</v>
      </c>
      <c r="AA201" s="22"/>
    </row>
    <row r="202" spans="1:27" s="26" customFormat="1" x14ac:dyDescent="0.2">
      <c r="A202" s="13" t="s">
        <v>81</v>
      </c>
      <c r="B202" s="13" t="s">
        <v>81</v>
      </c>
      <c r="C202" s="8" t="s">
        <v>876</v>
      </c>
      <c r="D202" s="7">
        <v>9673</v>
      </c>
      <c r="E202" s="30" t="s">
        <v>1</v>
      </c>
      <c r="F202" s="9"/>
      <c r="G202" s="10"/>
      <c r="H202" s="11" t="s">
        <v>31</v>
      </c>
      <c r="I202" s="11" t="s">
        <v>30</v>
      </c>
      <c r="J202" s="8" t="s">
        <v>454</v>
      </c>
      <c r="K202" s="11" t="s">
        <v>30</v>
      </c>
      <c r="L202" s="14"/>
      <c r="M202" s="36">
        <v>46147.291666666664</v>
      </c>
      <c r="N202" s="36">
        <v>46147.75</v>
      </c>
      <c r="O202" s="11"/>
      <c r="P202" s="11"/>
      <c r="Q202" s="11"/>
      <c r="R202" s="11"/>
      <c r="S202" s="15">
        <f t="shared" si="13"/>
        <v>0</v>
      </c>
      <c r="T202" s="16"/>
      <c r="U202" s="17"/>
      <c r="V202" s="18">
        <v>1</v>
      </c>
      <c r="W202" s="19">
        <v>70.099999999999994</v>
      </c>
      <c r="X202" s="20">
        <f t="shared" si="14"/>
        <v>1</v>
      </c>
      <c r="Y202" s="21">
        <f t="shared" si="15"/>
        <v>70.099999999999994</v>
      </c>
      <c r="Z202" s="15">
        <f t="shared" si="12"/>
        <v>70.099999999999994</v>
      </c>
      <c r="AA202" s="22"/>
    </row>
    <row r="203" spans="1:27" s="26" customFormat="1" x14ac:dyDescent="0.2">
      <c r="A203" s="13" t="s">
        <v>81</v>
      </c>
      <c r="B203" s="13" t="s">
        <v>81</v>
      </c>
      <c r="C203" s="8" t="s">
        <v>692</v>
      </c>
      <c r="D203" s="7">
        <v>9724</v>
      </c>
      <c r="E203" s="30" t="s">
        <v>1</v>
      </c>
      <c r="F203" s="9"/>
      <c r="G203" s="10"/>
      <c r="H203" s="11" t="s">
        <v>31</v>
      </c>
      <c r="I203" s="11" t="s">
        <v>30</v>
      </c>
      <c r="J203" s="8" t="s">
        <v>1646</v>
      </c>
      <c r="K203" s="11" t="s">
        <v>30</v>
      </c>
      <c r="L203" s="14"/>
      <c r="M203" s="36">
        <v>46157.333333333336</v>
      </c>
      <c r="N203" s="36">
        <v>46157.805555555555</v>
      </c>
      <c r="O203" s="11"/>
      <c r="P203" s="11"/>
      <c r="Q203" s="11"/>
      <c r="R203" s="11"/>
      <c r="S203" s="15">
        <f t="shared" si="13"/>
        <v>0</v>
      </c>
      <c r="T203" s="16"/>
      <c r="U203" s="17"/>
      <c r="V203" s="18">
        <v>1</v>
      </c>
      <c r="W203" s="19">
        <v>70.099999999999994</v>
      </c>
      <c r="X203" s="20">
        <f t="shared" si="14"/>
        <v>1</v>
      </c>
      <c r="Y203" s="21">
        <f t="shared" si="15"/>
        <v>70.099999999999994</v>
      </c>
      <c r="Z203" s="15">
        <f t="shared" si="12"/>
        <v>70.099999999999994</v>
      </c>
      <c r="AA203" s="22"/>
    </row>
    <row r="204" spans="1:27" s="26" customFormat="1" x14ac:dyDescent="0.2">
      <c r="A204" s="13" t="s">
        <v>81</v>
      </c>
      <c r="B204" s="13" t="s">
        <v>81</v>
      </c>
      <c r="C204" s="8" t="s">
        <v>210</v>
      </c>
      <c r="D204" s="7">
        <v>8470</v>
      </c>
      <c r="E204" s="30" t="s">
        <v>2</v>
      </c>
      <c r="F204" s="9"/>
      <c r="G204" s="10"/>
      <c r="H204" s="11" t="s">
        <v>31</v>
      </c>
      <c r="I204" s="11" t="s">
        <v>30</v>
      </c>
      <c r="J204" s="8" t="s">
        <v>233</v>
      </c>
      <c r="K204" s="11" t="s">
        <v>30</v>
      </c>
      <c r="L204" s="14"/>
      <c r="M204" s="36">
        <v>46121.361111111109</v>
      </c>
      <c r="N204" s="36">
        <v>46121.659722222219</v>
      </c>
      <c r="O204" s="11"/>
      <c r="P204" s="11"/>
      <c r="Q204" s="11"/>
      <c r="R204" s="11"/>
      <c r="S204" s="15">
        <f t="shared" si="13"/>
        <v>0</v>
      </c>
      <c r="T204" s="16"/>
      <c r="U204" s="17"/>
      <c r="V204" s="18">
        <v>1</v>
      </c>
      <c r="W204" s="19">
        <v>70.099999999999994</v>
      </c>
      <c r="X204" s="20">
        <f t="shared" si="14"/>
        <v>1</v>
      </c>
      <c r="Y204" s="21">
        <f t="shared" si="15"/>
        <v>70.099999999999994</v>
      </c>
      <c r="Z204" s="15">
        <f t="shared" ref="Z204:Z267" si="16">S204+Y204</f>
        <v>70.099999999999994</v>
      </c>
      <c r="AA204" s="22"/>
    </row>
    <row r="205" spans="1:27" s="26" customFormat="1" x14ac:dyDescent="0.2">
      <c r="A205" s="13" t="s">
        <v>81</v>
      </c>
      <c r="B205" s="13" t="s">
        <v>81</v>
      </c>
      <c r="C205" s="8" t="s">
        <v>43</v>
      </c>
      <c r="D205" s="7">
        <v>7526</v>
      </c>
      <c r="E205" s="30" t="s">
        <v>3</v>
      </c>
      <c r="F205" s="9"/>
      <c r="G205" s="10"/>
      <c r="H205" s="11" t="s">
        <v>31</v>
      </c>
      <c r="I205" s="11" t="s">
        <v>30</v>
      </c>
      <c r="J205" s="8" t="s">
        <v>371</v>
      </c>
      <c r="K205" s="11" t="s">
        <v>30</v>
      </c>
      <c r="L205" s="14"/>
      <c r="M205" s="36">
        <v>46134.45</v>
      </c>
      <c r="N205" s="36">
        <v>46134.736111111109</v>
      </c>
      <c r="O205" s="11"/>
      <c r="P205" s="11"/>
      <c r="Q205" s="11"/>
      <c r="R205" s="11"/>
      <c r="S205" s="15">
        <f t="shared" si="13"/>
        <v>0</v>
      </c>
      <c r="T205" s="16"/>
      <c r="U205" s="17"/>
      <c r="V205" s="18">
        <v>1</v>
      </c>
      <c r="W205" s="19">
        <v>70.099999999999994</v>
      </c>
      <c r="X205" s="20">
        <f t="shared" si="14"/>
        <v>1</v>
      </c>
      <c r="Y205" s="21">
        <f t="shared" si="15"/>
        <v>70.099999999999994</v>
      </c>
      <c r="Z205" s="15">
        <f t="shared" si="16"/>
        <v>70.099999999999994</v>
      </c>
      <c r="AA205" s="22"/>
    </row>
    <row r="206" spans="1:27" s="26" customFormat="1" x14ac:dyDescent="0.2">
      <c r="A206" s="13" t="s">
        <v>81</v>
      </c>
      <c r="B206" s="13" t="s">
        <v>81</v>
      </c>
      <c r="C206" s="8" t="s">
        <v>218</v>
      </c>
      <c r="D206" s="7">
        <v>9364</v>
      </c>
      <c r="E206" s="30" t="s">
        <v>2</v>
      </c>
      <c r="F206" s="9"/>
      <c r="G206" s="10"/>
      <c r="H206" s="11" t="s">
        <v>31</v>
      </c>
      <c r="I206" s="11" t="s">
        <v>30</v>
      </c>
      <c r="J206" s="8" t="s">
        <v>1647</v>
      </c>
      <c r="K206" s="11" t="s">
        <v>30</v>
      </c>
      <c r="L206" s="14"/>
      <c r="M206" s="36">
        <v>46100.425694444442</v>
      </c>
      <c r="N206" s="36">
        <v>46100.751388888886</v>
      </c>
      <c r="O206" s="11"/>
      <c r="P206" s="11"/>
      <c r="Q206" s="11"/>
      <c r="R206" s="11"/>
      <c r="S206" s="15">
        <f t="shared" si="13"/>
        <v>0</v>
      </c>
      <c r="T206" s="16"/>
      <c r="U206" s="17"/>
      <c r="V206" s="18">
        <v>1</v>
      </c>
      <c r="W206" s="19">
        <v>70.099999999999994</v>
      </c>
      <c r="X206" s="20">
        <f t="shared" si="14"/>
        <v>1</v>
      </c>
      <c r="Y206" s="21">
        <f t="shared" si="15"/>
        <v>70.099999999999994</v>
      </c>
      <c r="Z206" s="15">
        <f t="shared" si="16"/>
        <v>70.099999999999994</v>
      </c>
      <c r="AA206" s="22"/>
    </row>
    <row r="207" spans="1:27" s="26" customFormat="1" x14ac:dyDescent="0.2">
      <c r="A207" s="13" t="s">
        <v>81</v>
      </c>
      <c r="B207" s="13" t="s">
        <v>81</v>
      </c>
      <c r="C207" s="8" t="s">
        <v>218</v>
      </c>
      <c r="D207" s="7">
        <v>9364</v>
      </c>
      <c r="E207" s="30" t="s">
        <v>2</v>
      </c>
      <c r="F207" s="9"/>
      <c r="G207" s="10"/>
      <c r="H207" s="11" t="s">
        <v>31</v>
      </c>
      <c r="I207" s="11" t="s">
        <v>30</v>
      </c>
      <c r="J207" s="8" t="s">
        <v>1648</v>
      </c>
      <c r="K207" s="11" t="s">
        <v>30</v>
      </c>
      <c r="L207" s="14"/>
      <c r="M207" s="36">
        <v>46128.387499999997</v>
      </c>
      <c r="N207" s="36">
        <v>46128.785416666666</v>
      </c>
      <c r="O207" s="11"/>
      <c r="P207" s="11"/>
      <c r="Q207" s="11"/>
      <c r="R207" s="11"/>
      <c r="S207" s="15">
        <f t="shared" si="13"/>
        <v>0</v>
      </c>
      <c r="T207" s="16"/>
      <c r="U207" s="17"/>
      <c r="V207" s="18">
        <v>1</v>
      </c>
      <c r="W207" s="19">
        <v>70.099999999999994</v>
      </c>
      <c r="X207" s="20">
        <f t="shared" si="14"/>
        <v>1</v>
      </c>
      <c r="Y207" s="21">
        <f t="shared" si="15"/>
        <v>70.099999999999994</v>
      </c>
      <c r="Z207" s="15">
        <f t="shared" si="16"/>
        <v>70.099999999999994</v>
      </c>
      <c r="AA207" s="22"/>
    </row>
    <row r="208" spans="1:27" s="26" customFormat="1" x14ac:dyDescent="0.2">
      <c r="A208" s="13" t="s">
        <v>81</v>
      </c>
      <c r="B208" s="13" t="s">
        <v>81</v>
      </c>
      <c r="C208" s="8" t="s">
        <v>218</v>
      </c>
      <c r="D208" s="7">
        <v>9364</v>
      </c>
      <c r="E208" s="30" t="s">
        <v>2</v>
      </c>
      <c r="F208" s="9"/>
      <c r="G208" s="10"/>
      <c r="H208" s="11" t="s">
        <v>31</v>
      </c>
      <c r="I208" s="11" t="s">
        <v>30</v>
      </c>
      <c r="J208" s="8" t="s">
        <v>1649</v>
      </c>
      <c r="K208" s="11" t="s">
        <v>30</v>
      </c>
      <c r="L208" s="14"/>
      <c r="M208" s="36">
        <v>46057.372916666667</v>
      </c>
      <c r="N208" s="36">
        <v>46057.716666666667</v>
      </c>
      <c r="O208" s="11"/>
      <c r="P208" s="11"/>
      <c r="Q208" s="11"/>
      <c r="R208" s="11"/>
      <c r="S208" s="15">
        <f t="shared" si="13"/>
        <v>0</v>
      </c>
      <c r="T208" s="16"/>
      <c r="U208" s="17"/>
      <c r="V208" s="18">
        <v>1</v>
      </c>
      <c r="W208" s="19">
        <v>70.099999999999994</v>
      </c>
      <c r="X208" s="20">
        <f t="shared" si="14"/>
        <v>1</v>
      </c>
      <c r="Y208" s="21">
        <f t="shared" si="15"/>
        <v>70.099999999999994</v>
      </c>
      <c r="Z208" s="15">
        <f t="shared" si="16"/>
        <v>70.099999999999994</v>
      </c>
      <c r="AA208" s="22"/>
    </row>
    <row r="209" spans="1:27" s="26" customFormat="1" x14ac:dyDescent="0.2">
      <c r="A209" s="13" t="s">
        <v>81</v>
      </c>
      <c r="B209" s="13" t="s">
        <v>81</v>
      </c>
      <c r="C209" s="8" t="s">
        <v>197</v>
      </c>
      <c r="D209" s="7">
        <v>8069</v>
      </c>
      <c r="E209" s="30" t="s">
        <v>3</v>
      </c>
      <c r="F209" s="9"/>
      <c r="G209" s="10"/>
      <c r="H209" s="11" t="s">
        <v>31</v>
      </c>
      <c r="I209" s="11" t="s">
        <v>30</v>
      </c>
      <c r="J209" s="8" t="s">
        <v>1081</v>
      </c>
      <c r="K209" s="11" t="s">
        <v>30</v>
      </c>
      <c r="L209" s="14"/>
      <c r="M209" s="36">
        <v>46139.333333333336</v>
      </c>
      <c r="N209" s="36">
        <v>46139.696527777778</v>
      </c>
      <c r="O209" s="11"/>
      <c r="P209" s="11"/>
      <c r="Q209" s="11"/>
      <c r="R209" s="11"/>
      <c r="S209" s="15">
        <f t="shared" si="13"/>
        <v>0</v>
      </c>
      <c r="T209" s="16"/>
      <c r="U209" s="17"/>
      <c r="V209" s="18">
        <v>1</v>
      </c>
      <c r="W209" s="19">
        <v>70.099999999999994</v>
      </c>
      <c r="X209" s="20">
        <f t="shared" si="14"/>
        <v>1</v>
      </c>
      <c r="Y209" s="21">
        <f t="shared" si="15"/>
        <v>70.099999999999994</v>
      </c>
      <c r="Z209" s="15">
        <f t="shared" si="16"/>
        <v>70.099999999999994</v>
      </c>
      <c r="AA209" s="22"/>
    </row>
    <row r="210" spans="1:27" s="26" customFormat="1" x14ac:dyDescent="0.2">
      <c r="A210" s="13" t="s">
        <v>81</v>
      </c>
      <c r="B210" s="13" t="s">
        <v>81</v>
      </c>
      <c r="C210" s="8" t="s">
        <v>355</v>
      </c>
      <c r="D210" s="7">
        <v>7735</v>
      </c>
      <c r="E210" s="30" t="s">
        <v>1</v>
      </c>
      <c r="F210" s="9"/>
      <c r="G210" s="10"/>
      <c r="H210" s="11" t="s">
        <v>31</v>
      </c>
      <c r="I210" s="11" t="s">
        <v>30</v>
      </c>
      <c r="J210" s="8" t="s">
        <v>950</v>
      </c>
      <c r="K210" s="11" t="s">
        <v>30</v>
      </c>
      <c r="L210" s="14"/>
      <c r="M210" s="36">
        <v>46155.3125</v>
      </c>
      <c r="N210" s="36">
        <v>46155.729166666664</v>
      </c>
      <c r="O210" s="11"/>
      <c r="P210" s="11"/>
      <c r="Q210" s="11"/>
      <c r="R210" s="11"/>
      <c r="S210" s="15">
        <f t="shared" si="13"/>
        <v>0</v>
      </c>
      <c r="T210" s="16"/>
      <c r="U210" s="17"/>
      <c r="V210" s="18">
        <v>1</v>
      </c>
      <c r="W210" s="19">
        <v>70.099999999999994</v>
      </c>
      <c r="X210" s="20">
        <f t="shared" si="14"/>
        <v>1</v>
      </c>
      <c r="Y210" s="21">
        <f t="shared" si="15"/>
        <v>70.099999999999994</v>
      </c>
      <c r="Z210" s="15">
        <f t="shared" si="16"/>
        <v>70.099999999999994</v>
      </c>
      <c r="AA210" s="22"/>
    </row>
    <row r="211" spans="1:27" s="26" customFormat="1" x14ac:dyDescent="0.2">
      <c r="A211" s="13" t="s">
        <v>81</v>
      </c>
      <c r="B211" s="13" t="s">
        <v>81</v>
      </c>
      <c r="C211" s="8" t="s">
        <v>42</v>
      </c>
      <c r="D211" s="7">
        <v>7744</v>
      </c>
      <c r="E211" s="30" t="s">
        <v>2</v>
      </c>
      <c r="F211" s="9"/>
      <c r="G211" s="10"/>
      <c r="H211" s="11" t="s">
        <v>31</v>
      </c>
      <c r="I211" s="11" t="s">
        <v>30</v>
      </c>
      <c r="J211" s="8" t="s">
        <v>1650</v>
      </c>
      <c r="K211" s="11" t="s">
        <v>30</v>
      </c>
      <c r="L211" s="14"/>
      <c r="M211" s="36">
        <v>46084.463194444441</v>
      </c>
      <c r="N211" s="36">
        <v>46084.761111111111</v>
      </c>
      <c r="O211" s="11"/>
      <c r="P211" s="11"/>
      <c r="Q211" s="11"/>
      <c r="R211" s="11"/>
      <c r="S211" s="15">
        <f t="shared" si="13"/>
        <v>0</v>
      </c>
      <c r="T211" s="16"/>
      <c r="U211" s="17"/>
      <c r="V211" s="18">
        <v>1</v>
      </c>
      <c r="W211" s="19">
        <v>70.099999999999994</v>
      </c>
      <c r="X211" s="20">
        <f t="shared" si="14"/>
        <v>1</v>
      </c>
      <c r="Y211" s="21">
        <f t="shared" si="15"/>
        <v>70.099999999999994</v>
      </c>
      <c r="Z211" s="15">
        <f t="shared" si="16"/>
        <v>70.099999999999994</v>
      </c>
      <c r="AA211" s="22"/>
    </row>
    <row r="212" spans="1:27" s="26" customFormat="1" x14ac:dyDescent="0.2">
      <c r="A212" s="13" t="s">
        <v>81</v>
      </c>
      <c r="B212" s="13" t="s">
        <v>81</v>
      </c>
      <c r="C212" s="8" t="s">
        <v>42</v>
      </c>
      <c r="D212" s="7">
        <v>7744</v>
      </c>
      <c r="E212" s="30" t="s">
        <v>2</v>
      </c>
      <c r="F212" s="9"/>
      <c r="G212" s="10"/>
      <c r="H212" s="11" t="s">
        <v>31</v>
      </c>
      <c r="I212" s="11" t="s">
        <v>30</v>
      </c>
      <c r="J212" s="8" t="s">
        <v>357</v>
      </c>
      <c r="K212" s="11" t="s">
        <v>30</v>
      </c>
      <c r="L212" s="14"/>
      <c r="M212" s="36">
        <v>46101.454861111109</v>
      </c>
      <c r="N212" s="36">
        <v>46101.763888888891</v>
      </c>
      <c r="O212" s="11"/>
      <c r="P212" s="11"/>
      <c r="Q212" s="35"/>
      <c r="R212" s="35"/>
      <c r="S212" s="15">
        <f t="shared" si="13"/>
        <v>0</v>
      </c>
      <c r="T212" s="16"/>
      <c r="U212" s="17"/>
      <c r="V212" s="18">
        <v>1</v>
      </c>
      <c r="W212" s="19">
        <v>70.099999999999994</v>
      </c>
      <c r="X212" s="20">
        <f t="shared" si="14"/>
        <v>1</v>
      </c>
      <c r="Y212" s="21">
        <f t="shared" si="15"/>
        <v>70.099999999999994</v>
      </c>
      <c r="Z212" s="15">
        <f t="shared" si="16"/>
        <v>70.099999999999994</v>
      </c>
      <c r="AA212" s="22"/>
    </row>
    <row r="213" spans="1:27" s="26" customFormat="1" x14ac:dyDescent="0.2">
      <c r="A213" s="13" t="s">
        <v>81</v>
      </c>
      <c r="B213" s="13" t="s">
        <v>81</v>
      </c>
      <c r="C213" s="8" t="s">
        <v>42</v>
      </c>
      <c r="D213" s="7">
        <v>7744</v>
      </c>
      <c r="E213" s="30" t="s">
        <v>2</v>
      </c>
      <c r="F213" s="9"/>
      <c r="G213" s="10"/>
      <c r="H213" s="11" t="s">
        <v>31</v>
      </c>
      <c r="I213" s="11" t="s">
        <v>30</v>
      </c>
      <c r="J213" s="8" t="s">
        <v>1611</v>
      </c>
      <c r="K213" s="11" t="s">
        <v>30</v>
      </c>
      <c r="L213" s="14"/>
      <c r="M213" s="36">
        <v>46085.448611111111</v>
      </c>
      <c r="N213" s="36">
        <v>46085.791666666664</v>
      </c>
      <c r="O213" s="11"/>
      <c r="P213" s="11"/>
      <c r="Q213" s="11"/>
      <c r="R213" s="11"/>
      <c r="S213" s="15">
        <f t="shared" si="13"/>
        <v>0</v>
      </c>
      <c r="T213" s="16"/>
      <c r="U213" s="17"/>
      <c r="V213" s="18">
        <v>1</v>
      </c>
      <c r="W213" s="19">
        <v>70.099999999999994</v>
      </c>
      <c r="X213" s="20">
        <f t="shared" si="14"/>
        <v>1</v>
      </c>
      <c r="Y213" s="21">
        <f t="shared" si="15"/>
        <v>70.099999999999994</v>
      </c>
      <c r="Z213" s="15">
        <f t="shared" si="16"/>
        <v>70.099999999999994</v>
      </c>
      <c r="AA213" s="22"/>
    </row>
    <row r="214" spans="1:27" s="26" customFormat="1" x14ac:dyDescent="0.2">
      <c r="A214" s="13" t="s">
        <v>81</v>
      </c>
      <c r="B214" s="13" t="s">
        <v>81</v>
      </c>
      <c r="C214" s="8" t="s">
        <v>91</v>
      </c>
      <c r="D214" s="7">
        <v>8374</v>
      </c>
      <c r="E214" s="30" t="s">
        <v>3</v>
      </c>
      <c r="F214" s="9"/>
      <c r="G214" s="10"/>
      <c r="H214" s="11" t="s">
        <v>31</v>
      </c>
      <c r="I214" s="11" t="s">
        <v>30</v>
      </c>
      <c r="J214" s="8" t="s">
        <v>1651</v>
      </c>
      <c r="K214" s="11" t="s">
        <v>30</v>
      </c>
      <c r="L214" s="14"/>
      <c r="M214" s="36">
        <v>46156.371527777781</v>
      </c>
      <c r="N214" s="36">
        <v>46156.701388888891</v>
      </c>
      <c r="O214" s="11"/>
      <c r="P214" s="11"/>
      <c r="Q214" s="11"/>
      <c r="R214" s="11"/>
      <c r="S214" s="15">
        <f t="shared" si="13"/>
        <v>0</v>
      </c>
      <c r="T214" s="16"/>
      <c r="U214" s="17"/>
      <c r="V214" s="18">
        <v>1</v>
      </c>
      <c r="W214" s="19">
        <v>70.099999999999994</v>
      </c>
      <c r="X214" s="20">
        <f t="shared" si="14"/>
        <v>1</v>
      </c>
      <c r="Y214" s="21">
        <f t="shared" si="15"/>
        <v>70.099999999999994</v>
      </c>
      <c r="Z214" s="15">
        <f t="shared" si="16"/>
        <v>70.099999999999994</v>
      </c>
      <c r="AA214" s="22"/>
    </row>
    <row r="215" spans="1:27" s="26" customFormat="1" x14ac:dyDescent="0.2">
      <c r="A215" s="13" t="s">
        <v>81</v>
      </c>
      <c r="B215" s="13" t="s">
        <v>81</v>
      </c>
      <c r="C215" s="8" t="s">
        <v>211</v>
      </c>
      <c r="D215" s="7">
        <v>8123</v>
      </c>
      <c r="E215" s="30" t="s">
        <v>3</v>
      </c>
      <c r="F215" s="9"/>
      <c r="G215" s="10"/>
      <c r="H215" s="11" t="s">
        <v>31</v>
      </c>
      <c r="I215" s="11" t="s">
        <v>30</v>
      </c>
      <c r="J215" s="8" t="s">
        <v>1617</v>
      </c>
      <c r="K215" s="11" t="s">
        <v>30</v>
      </c>
      <c r="L215" s="14"/>
      <c r="M215" s="36">
        <v>46135.368055555555</v>
      </c>
      <c r="N215" s="36">
        <v>46135.701388888891</v>
      </c>
      <c r="O215" s="11"/>
      <c r="P215" s="11"/>
      <c r="Q215" s="11"/>
      <c r="R215" s="11"/>
      <c r="S215" s="15">
        <f t="shared" si="13"/>
        <v>0</v>
      </c>
      <c r="T215" s="16"/>
      <c r="U215" s="17"/>
      <c r="V215" s="18">
        <v>1</v>
      </c>
      <c r="W215" s="19">
        <v>70.099999999999994</v>
      </c>
      <c r="X215" s="20">
        <f t="shared" si="14"/>
        <v>1</v>
      </c>
      <c r="Y215" s="21">
        <f t="shared" si="15"/>
        <v>70.099999999999994</v>
      </c>
      <c r="Z215" s="15">
        <f t="shared" si="16"/>
        <v>70.099999999999994</v>
      </c>
      <c r="AA215" s="22"/>
    </row>
    <row r="216" spans="1:27" s="26" customFormat="1" x14ac:dyDescent="0.2">
      <c r="A216" s="13" t="s">
        <v>81</v>
      </c>
      <c r="B216" s="13" t="s">
        <v>81</v>
      </c>
      <c r="C216" s="8" t="s">
        <v>659</v>
      </c>
      <c r="D216" s="7">
        <v>7782</v>
      </c>
      <c r="E216" s="30" t="s">
        <v>0</v>
      </c>
      <c r="F216" s="9"/>
      <c r="G216" s="10"/>
      <c r="H216" s="11" t="s">
        <v>31</v>
      </c>
      <c r="I216" s="11" t="s">
        <v>30</v>
      </c>
      <c r="J216" s="8" t="s">
        <v>1652</v>
      </c>
      <c r="K216" s="11" t="s">
        <v>30</v>
      </c>
      <c r="L216" s="14"/>
      <c r="M216" s="36">
        <v>46139.361111111109</v>
      </c>
      <c r="N216" s="36">
        <v>46139.729861111111</v>
      </c>
      <c r="O216" s="11"/>
      <c r="P216" s="11"/>
      <c r="Q216" s="11"/>
      <c r="R216" s="11"/>
      <c r="S216" s="15">
        <f t="shared" si="13"/>
        <v>0</v>
      </c>
      <c r="T216" s="16"/>
      <c r="U216" s="17"/>
      <c r="V216" s="18">
        <v>1</v>
      </c>
      <c r="W216" s="19">
        <v>70.099999999999994</v>
      </c>
      <c r="X216" s="20">
        <f t="shared" si="14"/>
        <v>1</v>
      </c>
      <c r="Y216" s="21">
        <f t="shared" si="15"/>
        <v>70.099999999999994</v>
      </c>
      <c r="Z216" s="15">
        <f t="shared" si="16"/>
        <v>70.099999999999994</v>
      </c>
      <c r="AA216" s="22"/>
    </row>
    <row r="217" spans="1:27" s="26" customFormat="1" x14ac:dyDescent="0.2">
      <c r="A217" s="13" t="s">
        <v>81</v>
      </c>
      <c r="B217" s="13" t="s">
        <v>81</v>
      </c>
      <c r="C217" s="8" t="s">
        <v>342</v>
      </c>
      <c r="D217" s="7">
        <v>8781</v>
      </c>
      <c r="E217" s="30" t="s">
        <v>3</v>
      </c>
      <c r="F217" s="9"/>
      <c r="G217" s="10"/>
      <c r="H217" s="11" t="s">
        <v>31</v>
      </c>
      <c r="I217" s="11" t="s">
        <v>30</v>
      </c>
      <c r="J217" s="8" t="s">
        <v>110</v>
      </c>
      <c r="K217" s="11" t="s">
        <v>30</v>
      </c>
      <c r="L217" s="14"/>
      <c r="M217" s="36">
        <v>46128.336111111108</v>
      </c>
      <c r="N217" s="36">
        <v>46128.838194444441</v>
      </c>
      <c r="O217" s="11"/>
      <c r="P217" s="11"/>
      <c r="Q217" s="11"/>
      <c r="R217" s="11"/>
      <c r="S217" s="15">
        <f t="shared" si="13"/>
        <v>0</v>
      </c>
      <c r="T217" s="16"/>
      <c r="U217" s="17"/>
      <c r="V217" s="18">
        <v>1</v>
      </c>
      <c r="W217" s="19">
        <v>70.099999999999994</v>
      </c>
      <c r="X217" s="20">
        <f t="shared" si="14"/>
        <v>1</v>
      </c>
      <c r="Y217" s="21">
        <f t="shared" si="15"/>
        <v>70.099999999999994</v>
      </c>
      <c r="Z217" s="15">
        <f t="shared" si="16"/>
        <v>70.099999999999994</v>
      </c>
      <c r="AA217" s="22"/>
    </row>
    <row r="218" spans="1:27" s="26" customFormat="1" x14ac:dyDescent="0.2">
      <c r="A218" s="13" t="s">
        <v>81</v>
      </c>
      <c r="B218" s="13" t="s">
        <v>81</v>
      </c>
      <c r="C218" s="8" t="s">
        <v>342</v>
      </c>
      <c r="D218" s="7">
        <v>8781</v>
      </c>
      <c r="E218" s="30" t="s">
        <v>3</v>
      </c>
      <c r="F218" s="9"/>
      <c r="G218" s="10"/>
      <c r="H218" s="11" t="s">
        <v>31</v>
      </c>
      <c r="I218" s="11" t="s">
        <v>30</v>
      </c>
      <c r="J218" s="8" t="s">
        <v>110</v>
      </c>
      <c r="K218" s="11" t="s">
        <v>30</v>
      </c>
      <c r="L218" s="14"/>
      <c r="M218" s="36">
        <v>46126.333333333336</v>
      </c>
      <c r="N218" s="36">
        <v>46126.770138888889</v>
      </c>
      <c r="O218" s="11"/>
      <c r="P218" s="11"/>
      <c r="Q218" s="11"/>
      <c r="R218" s="11"/>
      <c r="S218" s="15">
        <f t="shared" si="13"/>
        <v>0</v>
      </c>
      <c r="T218" s="16"/>
      <c r="U218" s="17"/>
      <c r="V218" s="18">
        <v>1</v>
      </c>
      <c r="W218" s="19">
        <v>70.099999999999994</v>
      </c>
      <c r="X218" s="20">
        <f t="shared" si="14"/>
        <v>1</v>
      </c>
      <c r="Y218" s="21">
        <f t="shared" si="15"/>
        <v>70.099999999999994</v>
      </c>
      <c r="Z218" s="15">
        <f t="shared" si="16"/>
        <v>70.099999999999994</v>
      </c>
      <c r="AA218" s="22"/>
    </row>
    <row r="219" spans="1:27" s="26" customFormat="1" x14ac:dyDescent="0.2">
      <c r="A219" s="13" t="s">
        <v>81</v>
      </c>
      <c r="B219" s="13" t="s">
        <v>81</v>
      </c>
      <c r="C219" s="8" t="s">
        <v>160</v>
      </c>
      <c r="D219" s="7">
        <v>8791</v>
      </c>
      <c r="E219" s="30" t="s">
        <v>0</v>
      </c>
      <c r="F219" s="9"/>
      <c r="G219" s="10"/>
      <c r="H219" s="11" t="s">
        <v>31</v>
      </c>
      <c r="I219" s="11" t="s">
        <v>30</v>
      </c>
      <c r="J219" s="8" t="s">
        <v>1653</v>
      </c>
      <c r="K219" s="11" t="s">
        <v>30</v>
      </c>
      <c r="L219" s="14"/>
      <c r="M219" s="36">
        <v>46129.3125</v>
      </c>
      <c r="N219" s="36">
        <v>46129.701388888891</v>
      </c>
      <c r="O219" s="11"/>
      <c r="P219" s="11"/>
      <c r="Q219" s="11"/>
      <c r="R219" s="11"/>
      <c r="S219" s="15">
        <f t="shared" si="13"/>
        <v>0</v>
      </c>
      <c r="T219" s="16"/>
      <c r="U219" s="17"/>
      <c r="V219" s="18">
        <v>1</v>
      </c>
      <c r="W219" s="19">
        <v>70.099999999999994</v>
      </c>
      <c r="X219" s="20">
        <f t="shared" si="14"/>
        <v>1</v>
      </c>
      <c r="Y219" s="21">
        <f t="shared" si="15"/>
        <v>70.099999999999994</v>
      </c>
      <c r="Z219" s="15">
        <f t="shared" si="16"/>
        <v>70.099999999999994</v>
      </c>
      <c r="AA219" s="22"/>
    </row>
    <row r="220" spans="1:27" s="26" customFormat="1" x14ac:dyDescent="0.2">
      <c r="A220" s="13" t="s">
        <v>81</v>
      </c>
      <c r="B220" s="13" t="s">
        <v>81</v>
      </c>
      <c r="C220" s="8" t="s">
        <v>15</v>
      </c>
      <c r="D220" s="7">
        <v>8012</v>
      </c>
      <c r="E220" s="30" t="s">
        <v>0</v>
      </c>
      <c r="F220" s="9"/>
      <c r="G220" s="10"/>
      <c r="H220" s="11" t="s">
        <v>31</v>
      </c>
      <c r="I220" s="11" t="s">
        <v>30</v>
      </c>
      <c r="J220" s="8" t="s">
        <v>1654</v>
      </c>
      <c r="K220" s="11" t="s">
        <v>30</v>
      </c>
      <c r="L220" s="14"/>
      <c r="M220" s="36">
        <v>46141.375</v>
      </c>
      <c r="N220" s="36">
        <v>46141.770833333336</v>
      </c>
      <c r="O220" s="11"/>
      <c r="P220" s="11"/>
      <c r="Q220" s="11"/>
      <c r="R220" s="11"/>
      <c r="S220" s="15">
        <f t="shared" si="13"/>
        <v>0</v>
      </c>
      <c r="T220" s="16"/>
      <c r="U220" s="17"/>
      <c r="V220" s="18">
        <v>1</v>
      </c>
      <c r="W220" s="19">
        <v>70.099999999999994</v>
      </c>
      <c r="X220" s="20">
        <f t="shared" si="14"/>
        <v>1</v>
      </c>
      <c r="Y220" s="21">
        <f t="shared" si="15"/>
        <v>70.099999999999994</v>
      </c>
      <c r="Z220" s="15">
        <f t="shared" si="16"/>
        <v>70.099999999999994</v>
      </c>
      <c r="AA220" s="22"/>
    </row>
    <row r="221" spans="1:27" s="26" customFormat="1" x14ac:dyDescent="0.2">
      <c r="A221" s="13" t="s">
        <v>81</v>
      </c>
      <c r="B221" s="13" t="s">
        <v>81</v>
      </c>
      <c r="C221" s="8" t="s">
        <v>24</v>
      </c>
      <c r="D221" s="7">
        <v>8139</v>
      </c>
      <c r="E221" s="30" t="s">
        <v>0</v>
      </c>
      <c r="F221" s="9"/>
      <c r="G221" s="10"/>
      <c r="H221" s="11" t="s">
        <v>31</v>
      </c>
      <c r="I221" s="11" t="s">
        <v>30</v>
      </c>
      <c r="J221" s="8" t="s">
        <v>1655</v>
      </c>
      <c r="K221" s="11" t="s">
        <v>30</v>
      </c>
      <c r="L221" s="14"/>
      <c r="M221" s="36">
        <v>46129.25</v>
      </c>
      <c r="N221" s="36">
        <v>46129.8125</v>
      </c>
      <c r="O221" s="11"/>
      <c r="P221" s="11"/>
      <c r="Q221" s="11"/>
      <c r="R221" s="11"/>
      <c r="S221" s="15">
        <f t="shared" si="13"/>
        <v>0</v>
      </c>
      <c r="T221" s="16"/>
      <c r="U221" s="17"/>
      <c r="V221" s="18">
        <v>1</v>
      </c>
      <c r="W221" s="19">
        <v>70.099999999999994</v>
      </c>
      <c r="X221" s="20">
        <f t="shared" si="14"/>
        <v>1</v>
      </c>
      <c r="Y221" s="21">
        <f t="shared" si="15"/>
        <v>70.099999999999994</v>
      </c>
      <c r="Z221" s="15">
        <f t="shared" si="16"/>
        <v>70.099999999999994</v>
      </c>
      <c r="AA221" s="22"/>
    </row>
    <row r="222" spans="1:27" s="26" customFormat="1" x14ac:dyDescent="0.2">
      <c r="A222" s="13" t="s">
        <v>81</v>
      </c>
      <c r="B222" s="13" t="s">
        <v>81</v>
      </c>
      <c r="C222" s="8" t="s">
        <v>24</v>
      </c>
      <c r="D222" s="7">
        <v>8139</v>
      </c>
      <c r="E222" s="30" t="s">
        <v>0</v>
      </c>
      <c r="F222" s="9"/>
      <c r="G222" s="10"/>
      <c r="H222" s="11" t="s">
        <v>31</v>
      </c>
      <c r="I222" s="11" t="s">
        <v>30</v>
      </c>
      <c r="J222" s="8" t="s">
        <v>1656</v>
      </c>
      <c r="K222" s="11" t="s">
        <v>30</v>
      </c>
      <c r="L222" s="14"/>
      <c r="M222" s="36">
        <v>46130.309027777781</v>
      </c>
      <c r="N222" s="36">
        <v>46130.581944444442</v>
      </c>
      <c r="O222" s="11"/>
      <c r="P222" s="11"/>
      <c r="Q222" s="11"/>
      <c r="R222" s="11"/>
      <c r="S222" s="15">
        <f t="shared" si="13"/>
        <v>0</v>
      </c>
      <c r="T222" s="16"/>
      <c r="U222" s="17"/>
      <c r="V222" s="18">
        <v>1</v>
      </c>
      <c r="W222" s="19">
        <v>70.099999999999994</v>
      </c>
      <c r="X222" s="20">
        <f t="shared" si="14"/>
        <v>1</v>
      </c>
      <c r="Y222" s="21">
        <f t="shared" si="15"/>
        <v>70.099999999999994</v>
      </c>
      <c r="Z222" s="15">
        <f t="shared" si="16"/>
        <v>70.099999999999994</v>
      </c>
      <c r="AA222" s="22"/>
    </row>
    <row r="223" spans="1:27" s="26" customFormat="1" x14ac:dyDescent="0.2">
      <c r="A223" s="13" t="s">
        <v>81</v>
      </c>
      <c r="B223" s="13" t="s">
        <v>81</v>
      </c>
      <c r="C223" s="8" t="s">
        <v>11</v>
      </c>
      <c r="D223" s="7">
        <v>7867</v>
      </c>
      <c r="E223" s="30" t="s">
        <v>2</v>
      </c>
      <c r="F223" s="9"/>
      <c r="G223" s="10"/>
      <c r="H223" s="11" t="s">
        <v>31</v>
      </c>
      <c r="I223" s="11" t="s">
        <v>30</v>
      </c>
      <c r="J223" s="8" t="s">
        <v>1090</v>
      </c>
      <c r="K223" s="11" t="s">
        <v>30</v>
      </c>
      <c r="L223" s="14"/>
      <c r="M223" s="36">
        <v>46123.354166666664</v>
      </c>
      <c r="N223" s="36">
        <v>46123.888888888891</v>
      </c>
      <c r="O223" s="11"/>
      <c r="P223" s="11"/>
      <c r="Q223" s="11"/>
      <c r="R223" s="11"/>
      <c r="S223" s="15">
        <f t="shared" si="13"/>
        <v>0</v>
      </c>
      <c r="T223" s="16"/>
      <c r="U223" s="17"/>
      <c r="V223" s="18">
        <v>1</v>
      </c>
      <c r="W223" s="19">
        <v>70.099999999999994</v>
      </c>
      <c r="X223" s="20">
        <f t="shared" si="14"/>
        <v>1</v>
      </c>
      <c r="Y223" s="21">
        <f t="shared" si="15"/>
        <v>70.099999999999994</v>
      </c>
      <c r="Z223" s="15">
        <f t="shared" si="16"/>
        <v>70.099999999999994</v>
      </c>
      <c r="AA223" s="22"/>
    </row>
    <row r="224" spans="1:27" s="26" customFormat="1" x14ac:dyDescent="0.2">
      <c r="A224" s="13" t="s">
        <v>81</v>
      </c>
      <c r="B224" s="13" t="s">
        <v>81</v>
      </c>
      <c r="C224" s="8" t="s">
        <v>1501</v>
      </c>
      <c r="D224" s="7">
        <v>4666</v>
      </c>
      <c r="E224" s="30" t="s">
        <v>3</v>
      </c>
      <c r="F224" s="9"/>
      <c r="G224" s="10"/>
      <c r="H224" s="11" t="s">
        <v>31</v>
      </c>
      <c r="I224" s="11" t="s">
        <v>30</v>
      </c>
      <c r="J224" s="8" t="s">
        <v>1657</v>
      </c>
      <c r="K224" s="11" t="s">
        <v>30</v>
      </c>
      <c r="L224" s="14"/>
      <c r="M224" s="36">
        <v>46057.334027777775</v>
      </c>
      <c r="N224" s="36">
        <v>46057.843055555553</v>
      </c>
      <c r="O224" s="11"/>
      <c r="P224" s="11"/>
      <c r="Q224" s="11"/>
      <c r="R224" s="11"/>
      <c r="S224" s="15">
        <f t="shared" si="13"/>
        <v>0</v>
      </c>
      <c r="T224" s="16"/>
      <c r="U224" s="17"/>
      <c r="V224" s="18">
        <v>1</v>
      </c>
      <c r="W224" s="19">
        <v>70.099999999999994</v>
      </c>
      <c r="X224" s="20">
        <f t="shared" si="14"/>
        <v>1</v>
      </c>
      <c r="Y224" s="21">
        <f t="shared" si="15"/>
        <v>70.099999999999994</v>
      </c>
      <c r="Z224" s="15">
        <f t="shared" si="16"/>
        <v>70.099999999999994</v>
      </c>
      <c r="AA224" s="22"/>
    </row>
    <row r="225" spans="1:27" s="26" customFormat="1" x14ac:dyDescent="0.2">
      <c r="A225" s="13" t="s">
        <v>81</v>
      </c>
      <c r="B225" s="13" t="s">
        <v>81</v>
      </c>
      <c r="C225" s="8" t="s">
        <v>260</v>
      </c>
      <c r="D225" s="7">
        <v>5188</v>
      </c>
      <c r="E225" s="30" t="s">
        <v>2</v>
      </c>
      <c r="F225" s="9"/>
      <c r="G225" s="10"/>
      <c r="H225" s="11" t="s">
        <v>31</v>
      </c>
      <c r="I225" s="11" t="s">
        <v>30</v>
      </c>
      <c r="J225" s="8" t="s">
        <v>759</v>
      </c>
      <c r="K225" s="11" t="s">
        <v>30</v>
      </c>
      <c r="L225" s="14"/>
      <c r="M225" s="36">
        <v>46095.378472222219</v>
      </c>
      <c r="N225" s="36">
        <v>46095.786805555559</v>
      </c>
      <c r="O225" s="11"/>
      <c r="P225" s="11"/>
      <c r="Q225" s="11"/>
      <c r="R225" s="11"/>
      <c r="S225" s="15">
        <f t="shared" si="13"/>
        <v>0</v>
      </c>
      <c r="T225" s="16"/>
      <c r="U225" s="17"/>
      <c r="V225" s="18">
        <v>1</v>
      </c>
      <c r="W225" s="19">
        <v>70.099999999999994</v>
      </c>
      <c r="X225" s="20">
        <f t="shared" si="14"/>
        <v>1</v>
      </c>
      <c r="Y225" s="21">
        <f t="shared" si="15"/>
        <v>70.099999999999994</v>
      </c>
      <c r="Z225" s="15">
        <f t="shared" si="16"/>
        <v>70.099999999999994</v>
      </c>
      <c r="AA225" s="22"/>
    </row>
    <row r="226" spans="1:27" s="26" customFormat="1" x14ac:dyDescent="0.2">
      <c r="A226" s="13" t="s">
        <v>81</v>
      </c>
      <c r="B226" s="13" t="s">
        <v>81</v>
      </c>
      <c r="C226" s="8" t="s">
        <v>145</v>
      </c>
      <c r="D226" s="7">
        <v>6564</v>
      </c>
      <c r="E226" s="30" t="s">
        <v>3</v>
      </c>
      <c r="F226" s="9"/>
      <c r="G226" s="10"/>
      <c r="H226" s="11" t="s">
        <v>31</v>
      </c>
      <c r="I226" s="11" t="s">
        <v>30</v>
      </c>
      <c r="J226" s="8" t="s">
        <v>1658</v>
      </c>
      <c r="K226" s="11" t="s">
        <v>30</v>
      </c>
      <c r="L226" s="14"/>
      <c r="M226" s="36">
        <v>46147.3125</v>
      </c>
      <c r="N226" s="36">
        <v>46147.75</v>
      </c>
      <c r="O226" s="11"/>
      <c r="P226" s="11"/>
      <c r="Q226" s="11"/>
      <c r="R226" s="11"/>
      <c r="S226" s="15">
        <f t="shared" si="13"/>
        <v>0</v>
      </c>
      <c r="T226" s="16"/>
      <c r="U226" s="17"/>
      <c r="V226" s="18">
        <v>1</v>
      </c>
      <c r="W226" s="19">
        <v>70.099999999999994</v>
      </c>
      <c r="X226" s="20">
        <f t="shared" si="14"/>
        <v>1</v>
      </c>
      <c r="Y226" s="21">
        <f t="shared" si="15"/>
        <v>70.099999999999994</v>
      </c>
      <c r="Z226" s="15">
        <f t="shared" si="16"/>
        <v>70.099999999999994</v>
      </c>
      <c r="AA226" s="22"/>
    </row>
    <row r="227" spans="1:27" s="26" customFormat="1" x14ac:dyDescent="0.2">
      <c r="A227" s="13" t="s">
        <v>81</v>
      </c>
      <c r="B227" s="13" t="s">
        <v>81</v>
      </c>
      <c r="C227" s="8" t="s">
        <v>219</v>
      </c>
      <c r="D227" s="7">
        <v>6317</v>
      </c>
      <c r="E227" s="30" t="s">
        <v>3</v>
      </c>
      <c r="F227" s="9"/>
      <c r="G227" s="10"/>
      <c r="H227" s="11" t="s">
        <v>31</v>
      </c>
      <c r="I227" s="11" t="s">
        <v>30</v>
      </c>
      <c r="J227" s="8" t="s">
        <v>18</v>
      </c>
      <c r="K227" s="11" t="s">
        <v>30</v>
      </c>
      <c r="L227" s="14"/>
      <c r="M227" s="36">
        <v>46147.347222222219</v>
      </c>
      <c r="N227" s="36">
        <v>46147.763888888891</v>
      </c>
      <c r="O227" s="11"/>
      <c r="P227" s="11"/>
      <c r="Q227" s="11"/>
      <c r="R227" s="11"/>
      <c r="S227" s="15">
        <f t="shared" si="13"/>
        <v>0</v>
      </c>
      <c r="T227" s="16"/>
      <c r="U227" s="17"/>
      <c r="V227" s="18">
        <v>1</v>
      </c>
      <c r="W227" s="19">
        <v>70.099999999999994</v>
      </c>
      <c r="X227" s="20">
        <f t="shared" si="14"/>
        <v>1</v>
      </c>
      <c r="Y227" s="21">
        <f t="shared" si="15"/>
        <v>70.099999999999994</v>
      </c>
      <c r="Z227" s="15">
        <f t="shared" si="16"/>
        <v>70.099999999999994</v>
      </c>
      <c r="AA227" s="22"/>
    </row>
    <row r="228" spans="1:27" s="26" customFormat="1" x14ac:dyDescent="0.2">
      <c r="A228" s="13" t="s">
        <v>81</v>
      </c>
      <c r="B228" s="13" t="s">
        <v>81</v>
      </c>
      <c r="C228" s="8" t="s">
        <v>1491</v>
      </c>
      <c r="D228" s="7">
        <v>7010</v>
      </c>
      <c r="E228" s="30" t="s">
        <v>3</v>
      </c>
      <c r="F228" s="9"/>
      <c r="G228" s="10"/>
      <c r="H228" s="11" t="s">
        <v>31</v>
      </c>
      <c r="I228" s="11" t="s">
        <v>30</v>
      </c>
      <c r="J228" s="8" t="s">
        <v>1659</v>
      </c>
      <c r="K228" s="11" t="s">
        <v>30</v>
      </c>
      <c r="L228" s="14"/>
      <c r="M228" s="36">
        <v>46134.229166666664</v>
      </c>
      <c r="N228" s="36">
        <v>46134.8125</v>
      </c>
      <c r="O228" s="11"/>
      <c r="P228" s="11"/>
      <c r="Q228" s="11"/>
      <c r="R228" s="11"/>
      <c r="S228" s="15">
        <f t="shared" si="13"/>
        <v>0</v>
      </c>
      <c r="T228" s="16"/>
      <c r="U228" s="17"/>
      <c r="V228" s="18">
        <v>1</v>
      </c>
      <c r="W228" s="19">
        <v>70.099999999999994</v>
      </c>
      <c r="X228" s="20">
        <f t="shared" si="14"/>
        <v>1</v>
      </c>
      <c r="Y228" s="21">
        <f t="shared" si="15"/>
        <v>70.099999999999994</v>
      </c>
      <c r="Z228" s="15">
        <f t="shared" si="16"/>
        <v>70.099999999999994</v>
      </c>
      <c r="AA228" s="22"/>
    </row>
    <row r="229" spans="1:27" s="26" customFormat="1" x14ac:dyDescent="0.2">
      <c r="A229" s="13" t="s">
        <v>81</v>
      </c>
      <c r="B229" s="13" t="s">
        <v>81</v>
      </c>
      <c r="C229" s="8" t="s">
        <v>1491</v>
      </c>
      <c r="D229" s="7">
        <v>7010</v>
      </c>
      <c r="E229" s="30" t="s">
        <v>3</v>
      </c>
      <c r="F229" s="9"/>
      <c r="G229" s="10"/>
      <c r="H229" s="11" t="s">
        <v>31</v>
      </c>
      <c r="I229" s="11" t="s">
        <v>30</v>
      </c>
      <c r="J229" s="8" t="s">
        <v>1660</v>
      </c>
      <c r="K229" s="11" t="s">
        <v>30</v>
      </c>
      <c r="L229" s="14"/>
      <c r="M229" s="36">
        <v>46076.25</v>
      </c>
      <c r="N229" s="36">
        <v>46076.601388888892</v>
      </c>
      <c r="O229" s="11"/>
      <c r="P229" s="11"/>
      <c r="Q229" s="11"/>
      <c r="R229" s="11"/>
      <c r="S229" s="15">
        <f t="shared" si="13"/>
        <v>0</v>
      </c>
      <c r="T229" s="16"/>
      <c r="U229" s="17"/>
      <c r="V229" s="18">
        <v>1</v>
      </c>
      <c r="W229" s="19">
        <v>70.099999999999994</v>
      </c>
      <c r="X229" s="20">
        <f t="shared" si="14"/>
        <v>1</v>
      </c>
      <c r="Y229" s="21">
        <f t="shared" si="15"/>
        <v>70.099999999999994</v>
      </c>
      <c r="Z229" s="15">
        <f t="shared" si="16"/>
        <v>70.099999999999994</v>
      </c>
      <c r="AA229" s="22"/>
    </row>
    <row r="230" spans="1:27" s="26" customFormat="1" x14ac:dyDescent="0.2">
      <c r="A230" s="13" t="s">
        <v>81</v>
      </c>
      <c r="B230" s="13" t="s">
        <v>81</v>
      </c>
      <c r="C230" s="8" t="s">
        <v>190</v>
      </c>
      <c r="D230" s="7">
        <v>9766</v>
      </c>
      <c r="E230" s="30" t="s">
        <v>1</v>
      </c>
      <c r="F230" s="9"/>
      <c r="G230" s="10"/>
      <c r="H230" s="11" t="s">
        <v>31</v>
      </c>
      <c r="I230" s="11" t="s">
        <v>30</v>
      </c>
      <c r="J230" s="8" t="s">
        <v>1383</v>
      </c>
      <c r="K230" s="11" t="s">
        <v>30</v>
      </c>
      <c r="L230" s="14"/>
      <c r="M230" s="36">
        <v>46129.319444444445</v>
      </c>
      <c r="N230" s="36">
        <v>46129.777083333334</v>
      </c>
      <c r="O230" s="11"/>
      <c r="P230" s="11"/>
      <c r="Q230" s="11"/>
      <c r="R230" s="11"/>
      <c r="S230" s="15">
        <f t="shared" si="13"/>
        <v>0</v>
      </c>
      <c r="T230" s="16"/>
      <c r="U230" s="17"/>
      <c r="V230" s="18">
        <v>1</v>
      </c>
      <c r="W230" s="19">
        <v>70.099999999999994</v>
      </c>
      <c r="X230" s="20">
        <f t="shared" si="14"/>
        <v>1</v>
      </c>
      <c r="Y230" s="21">
        <f t="shared" si="15"/>
        <v>70.099999999999994</v>
      </c>
      <c r="Z230" s="15">
        <f t="shared" si="16"/>
        <v>70.099999999999994</v>
      </c>
      <c r="AA230" s="22"/>
    </row>
    <row r="231" spans="1:27" s="26" customFormat="1" x14ac:dyDescent="0.2">
      <c r="A231" s="13" t="s">
        <v>81</v>
      </c>
      <c r="B231" s="13" t="s">
        <v>81</v>
      </c>
      <c r="C231" s="8" t="s">
        <v>340</v>
      </c>
      <c r="D231" s="7">
        <v>10268</v>
      </c>
      <c r="E231" s="30" t="s">
        <v>1</v>
      </c>
      <c r="F231" s="9"/>
      <c r="G231" s="10"/>
      <c r="H231" s="11" t="s">
        <v>31</v>
      </c>
      <c r="I231" s="11" t="s">
        <v>30</v>
      </c>
      <c r="J231" s="8" t="s">
        <v>236</v>
      </c>
      <c r="K231" s="11" t="s">
        <v>30</v>
      </c>
      <c r="L231" s="14"/>
      <c r="M231" s="36">
        <v>46135.3125</v>
      </c>
      <c r="N231" s="36">
        <v>46135.583333333336</v>
      </c>
      <c r="O231" s="11"/>
      <c r="P231" s="11"/>
      <c r="Q231" s="11"/>
      <c r="R231" s="11"/>
      <c r="S231" s="15">
        <f t="shared" si="13"/>
        <v>0</v>
      </c>
      <c r="T231" s="16"/>
      <c r="U231" s="17"/>
      <c r="V231" s="18">
        <v>1</v>
      </c>
      <c r="W231" s="19">
        <v>70.099999999999994</v>
      </c>
      <c r="X231" s="20">
        <f t="shared" si="14"/>
        <v>1</v>
      </c>
      <c r="Y231" s="21">
        <f t="shared" si="15"/>
        <v>70.099999999999994</v>
      </c>
      <c r="Z231" s="15">
        <f t="shared" si="16"/>
        <v>70.099999999999994</v>
      </c>
      <c r="AA231" s="22"/>
    </row>
    <row r="232" spans="1:27" s="26" customFormat="1" x14ac:dyDescent="0.2">
      <c r="A232" s="13" t="s">
        <v>81</v>
      </c>
      <c r="B232" s="13" t="s">
        <v>81</v>
      </c>
      <c r="C232" s="8" t="s">
        <v>100</v>
      </c>
      <c r="D232" s="7">
        <v>10240</v>
      </c>
      <c r="E232" s="30" t="s">
        <v>1</v>
      </c>
      <c r="F232" s="9"/>
      <c r="G232" s="10"/>
      <c r="H232" s="11" t="s">
        <v>31</v>
      </c>
      <c r="I232" s="11" t="s">
        <v>30</v>
      </c>
      <c r="J232" s="8" t="s">
        <v>1661</v>
      </c>
      <c r="K232" s="11" t="s">
        <v>30</v>
      </c>
      <c r="L232" s="14"/>
      <c r="M232" s="36">
        <v>46161.295138888891</v>
      </c>
      <c r="N232" s="36">
        <v>46161.625</v>
      </c>
      <c r="O232" s="11"/>
      <c r="P232" s="11"/>
      <c r="Q232" s="11"/>
      <c r="R232" s="11"/>
      <c r="S232" s="15">
        <f t="shared" si="13"/>
        <v>0</v>
      </c>
      <c r="T232" s="16"/>
      <c r="U232" s="17"/>
      <c r="V232" s="18">
        <v>1</v>
      </c>
      <c r="W232" s="19">
        <v>70.099999999999994</v>
      </c>
      <c r="X232" s="20">
        <f t="shared" si="14"/>
        <v>1</v>
      </c>
      <c r="Y232" s="21">
        <f t="shared" si="15"/>
        <v>70.099999999999994</v>
      </c>
      <c r="Z232" s="15">
        <f t="shared" si="16"/>
        <v>70.099999999999994</v>
      </c>
      <c r="AA232" s="22"/>
    </row>
    <row r="233" spans="1:27" s="26" customFormat="1" x14ac:dyDescent="0.2">
      <c r="A233" s="13" t="s">
        <v>81</v>
      </c>
      <c r="B233" s="13" t="s">
        <v>81</v>
      </c>
      <c r="C233" s="8" t="s">
        <v>667</v>
      </c>
      <c r="D233" s="7">
        <v>10001</v>
      </c>
      <c r="E233" s="30" t="s">
        <v>2</v>
      </c>
      <c r="F233" s="9"/>
      <c r="G233" s="10"/>
      <c r="H233" s="11" t="s">
        <v>31</v>
      </c>
      <c r="I233" s="11" t="s">
        <v>30</v>
      </c>
      <c r="J233" s="8" t="s">
        <v>1563</v>
      </c>
      <c r="K233" s="11" t="s">
        <v>30</v>
      </c>
      <c r="L233" s="14"/>
      <c r="M233" s="36">
        <v>46153.25</v>
      </c>
      <c r="N233" s="36">
        <v>46153.784722222219</v>
      </c>
      <c r="O233" s="11"/>
      <c r="P233" s="11"/>
      <c r="Q233" s="11"/>
      <c r="R233" s="11"/>
      <c r="S233" s="15">
        <f t="shared" si="13"/>
        <v>0</v>
      </c>
      <c r="T233" s="16"/>
      <c r="U233" s="17"/>
      <c r="V233" s="18">
        <v>1</v>
      </c>
      <c r="W233" s="19">
        <v>70.099999999999994</v>
      </c>
      <c r="X233" s="20">
        <f t="shared" si="14"/>
        <v>1</v>
      </c>
      <c r="Y233" s="21">
        <f t="shared" si="15"/>
        <v>70.099999999999994</v>
      </c>
      <c r="Z233" s="15">
        <f t="shared" si="16"/>
        <v>70.099999999999994</v>
      </c>
      <c r="AA233" s="22"/>
    </row>
    <row r="234" spans="1:27" s="26" customFormat="1" x14ac:dyDescent="0.2">
      <c r="A234" s="13" t="s">
        <v>81</v>
      </c>
      <c r="B234" s="13" t="s">
        <v>81</v>
      </c>
      <c r="C234" s="8" t="s">
        <v>667</v>
      </c>
      <c r="D234" s="7">
        <v>10001</v>
      </c>
      <c r="E234" s="30" t="s">
        <v>2</v>
      </c>
      <c r="F234" s="9"/>
      <c r="G234" s="10"/>
      <c r="H234" s="11" t="s">
        <v>31</v>
      </c>
      <c r="I234" s="11" t="s">
        <v>30</v>
      </c>
      <c r="J234" s="8" t="s">
        <v>1563</v>
      </c>
      <c r="K234" s="11" t="s">
        <v>30</v>
      </c>
      <c r="L234" s="14"/>
      <c r="M234" s="36">
        <v>46157.25</v>
      </c>
      <c r="N234" s="36">
        <v>46157.791666666664</v>
      </c>
      <c r="O234" s="11"/>
      <c r="P234" s="11"/>
      <c r="Q234" s="11"/>
      <c r="R234" s="11"/>
      <c r="S234" s="15">
        <f t="shared" si="13"/>
        <v>0</v>
      </c>
      <c r="T234" s="16"/>
      <c r="U234" s="17"/>
      <c r="V234" s="18">
        <v>1</v>
      </c>
      <c r="W234" s="19">
        <v>70.099999999999994</v>
      </c>
      <c r="X234" s="20">
        <f t="shared" si="14"/>
        <v>1</v>
      </c>
      <c r="Y234" s="21">
        <f t="shared" si="15"/>
        <v>70.099999999999994</v>
      </c>
      <c r="Z234" s="15">
        <f t="shared" si="16"/>
        <v>70.099999999999994</v>
      </c>
      <c r="AA234" s="22"/>
    </row>
    <row r="235" spans="1:27" s="26" customFormat="1" x14ac:dyDescent="0.2">
      <c r="A235" s="13" t="s">
        <v>81</v>
      </c>
      <c r="B235" s="13" t="s">
        <v>81</v>
      </c>
      <c r="C235" s="8" t="s">
        <v>1497</v>
      </c>
      <c r="D235" s="7">
        <v>10721</v>
      </c>
      <c r="E235" s="30" t="s">
        <v>3</v>
      </c>
      <c r="F235" s="9"/>
      <c r="G235" s="10"/>
      <c r="H235" s="11" t="s">
        <v>31</v>
      </c>
      <c r="I235" s="11" t="s">
        <v>30</v>
      </c>
      <c r="J235" s="8" t="s">
        <v>1662</v>
      </c>
      <c r="K235" s="11" t="s">
        <v>30</v>
      </c>
      <c r="L235" s="14"/>
      <c r="M235" s="36">
        <v>46140.402777777781</v>
      </c>
      <c r="N235" s="36">
        <v>46140.795138888891</v>
      </c>
      <c r="O235" s="11"/>
      <c r="P235" s="11"/>
      <c r="Q235" s="11"/>
      <c r="R235" s="11"/>
      <c r="S235" s="15">
        <f t="shared" si="13"/>
        <v>0</v>
      </c>
      <c r="T235" s="16"/>
      <c r="U235" s="17"/>
      <c r="V235" s="18">
        <v>1</v>
      </c>
      <c r="W235" s="19">
        <v>70.099999999999994</v>
      </c>
      <c r="X235" s="20">
        <f t="shared" si="14"/>
        <v>1</v>
      </c>
      <c r="Y235" s="21">
        <f t="shared" si="15"/>
        <v>70.099999999999994</v>
      </c>
      <c r="Z235" s="15">
        <f t="shared" si="16"/>
        <v>70.099999999999994</v>
      </c>
      <c r="AA235" s="22"/>
    </row>
    <row r="236" spans="1:27" s="26" customFormat="1" x14ac:dyDescent="0.2">
      <c r="A236" s="13" t="s">
        <v>81</v>
      </c>
      <c r="B236" s="13" t="s">
        <v>81</v>
      </c>
      <c r="C236" s="8" t="s">
        <v>1497</v>
      </c>
      <c r="D236" s="7">
        <v>10721</v>
      </c>
      <c r="E236" s="30" t="s">
        <v>3</v>
      </c>
      <c r="F236" s="9"/>
      <c r="G236" s="10"/>
      <c r="H236" s="11" t="s">
        <v>31</v>
      </c>
      <c r="I236" s="11" t="s">
        <v>30</v>
      </c>
      <c r="J236" s="8" t="s">
        <v>1662</v>
      </c>
      <c r="K236" s="11" t="s">
        <v>30</v>
      </c>
      <c r="L236" s="14"/>
      <c r="M236" s="36">
        <v>46141.375</v>
      </c>
      <c r="N236" s="36">
        <v>46141.76666666667</v>
      </c>
      <c r="O236" s="11"/>
      <c r="P236" s="11"/>
      <c r="Q236" s="11"/>
      <c r="R236" s="11"/>
      <c r="S236" s="15">
        <f t="shared" si="13"/>
        <v>0</v>
      </c>
      <c r="T236" s="16"/>
      <c r="U236" s="17"/>
      <c r="V236" s="18">
        <v>1</v>
      </c>
      <c r="W236" s="19">
        <v>70.099999999999994</v>
      </c>
      <c r="X236" s="20">
        <f t="shared" si="14"/>
        <v>1</v>
      </c>
      <c r="Y236" s="21">
        <f t="shared" si="15"/>
        <v>70.099999999999994</v>
      </c>
      <c r="Z236" s="15">
        <f t="shared" si="16"/>
        <v>70.099999999999994</v>
      </c>
      <c r="AA236" s="22"/>
    </row>
    <row r="237" spans="1:27" s="26" customFormat="1" x14ac:dyDescent="0.2">
      <c r="A237" s="13" t="s">
        <v>81</v>
      </c>
      <c r="B237" s="13" t="s">
        <v>81</v>
      </c>
      <c r="C237" s="8" t="s">
        <v>1497</v>
      </c>
      <c r="D237" s="7">
        <v>10721</v>
      </c>
      <c r="E237" s="30" t="s">
        <v>3</v>
      </c>
      <c r="F237" s="9"/>
      <c r="G237" s="10"/>
      <c r="H237" s="11" t="s">
        <v>31</v>
      </c>
      <c r="I237" s="11" t="s">
        <v>30</v>
      </c>
      <c r="J237" s="8" t="s">
        <v>1662</v>
      </c>
      <c r="K237" s="11" t="s">
        <v>30</v>
      </c>
      <c r="L237" s="14"/>
      <c r="M237" s="36">
        <v>46142.402777777781</v>
      </c>
      <c r="N237" s="36">
        <v>46142.827777777777</v>
      </c>
      <c r="O237" s="11"/>
      <c r="P237" s="11"/>
      <c r="Q237" s="11"/>
      <c r="R237" s="11"/>
      <c r="S237" s="15">
        <f t="shared" si="13"/>
        <v>0</v>
      </c>
      <c r="T237" s="16"/>
      <c r="U237" s="17"/>
      <c r="V237" s="18">
        <v>1</v>
      </c>
      <c r="W237" s="19">
        <v>70.099999999999994</v>
      </c>
      <c r="X237" s="20">
        <f t="shared" si="14"/>
        <v>1</v>
      </c>
      <c r="Y237" s="21">
        <f t="shared" si="15"/>
        <v>70.099999999999994</v>
      </c>
      <c r="Z237" s="15">
        <f t="shared" si="16"/>
        <v>70.099999999999994</v>
      </c>
      <c r="AA237" s="22"/>
    </row>
    <row r="238" spans="1:27" s="26" customFormat="1" x14ac:dyDescent="0.2">
      <c r="A238" s="13" t="s">
        <v>81</v>
      </c>
      <c r="B238" s="13" t="s">
        <v>81</v>
      </c>
      <c r="C238" s="8" t="s">
        <v>1497</v>
      </c>
      <c r="D238" s="7">
        <v>10721</v>
      </c>
      <c r="E238" s="30" t="s">
        <v>3</v>
      </c>
      <c r="F238" s="9"/>
      <c r="G238" s="10"/>
      <c r="H238" s="11" t="s">
        <v>31</v>
      </c>
      <c r="I238" s="11" t="s">
        <v>30</v>
      </c>
      <c r="J238" s="8" t="s">
        <v>1663</v>
      </c>
      <c r="K238" s="11" t="s">
        <v>30</v>
      </c>
      <c r="L238" s="14"/>
      <c r="M238" s="36">
        <v>46129.333333333336</v>
      </c>
      <c r="N238" s="36">
        <v>46129.75</v>
      </c>
      <c r="O238" s="11"/>
      <c r="P238" s="11"/>
      <c r="Q238" s="11"/>
      <c r="R238" s="11"/>
      <c r="S238" s="15">
        <f t="shared" si="13"/>
        <v>0</v>
      </c>
      <c r="T238" s="16"/>
      <c r="U238" s="17"/>
      <c r="V238" s="18">
        <v>1</v>
      </c>
      <c r="W238" s="19">
        <v>70.099999999999994</v>
      </c>
      <c r="X238" s="20">
        <f t="shared" si="14"/>
        <v>1</v>
      </c>
      <c r="Y238" s="21">
        <f t="shared" si="15"/>
        <v>70.099999999999994</v>
      </c>
      <c r="Z238" s="15">
        <f t="shared" si="16"/>
        <v>70.099999999999994</v>
      </c>
      <c r="AA238" s="22"/>
    </row>
    <row r="239" spans="1:27" s="26" customFormat="1" x14ac:dyDescent="0.2">
      <c r="A239" s="13" t="s">
        <v>81</v>
      </c>
      <c r="B239" s="13" t="s">
        <v>81</v>
      </c>
      <c r="C239" s="8" t="s">
        <v>38</v>
      </c>
      <c r="D239" s="7">
        <v>10894</v>
      </c>
      <c r="E239" s="30" t="s">
        <v>3</v>
      </c>
      <c r="F239" s="9"/>
      <c r="G239" s="10"/>
      <c r="H239" s="11" t="s">
        <v>31</v>
      </c>
      <c r="I239" s="11" t="s">
        <v>30</v>
      </c>
      <c r="J239" s="8" t="s">
        <v>1664</v>
      </c>
      <c r="K239" s="11" t="s">
        <v>30</v>
      </c>
      <c r="L239" s="14"/>
      <c r="M239" s="36">
        <v>46144.333333333336</v>
      </c>
      <c r="N239" s="36">
        <v>46144.708333333336</v>
      </c>
      <c r="O239" s="11"/>
      <c r="P239" s="11"/>
      <c r="Q239" s="11"/>
      <c r="R239" s="11"/>
      <c r="S239" s="15">
        <f t="shared" si="13"/>
        <v>0</v>
      </c>
      <c r="T239" s="16"/>
      <c r="U239" s="17"/>
      <c r="V239" s="18">
        <v>1</v>
      </c>
      <c r="W239" s="19">
        <v>70.099999999999994</v>
      </c>
      <c r="X239" s="20">
        <f t="shared" si="14"/>
        <v>1</v>
      </c>
      <c r="Y239" s="21">
        <f t="shared" si="15"/>
        <v>70.099999999999994</v>
      </c>
      <c r="Z239" s="15">
        <f t="shared" si="16"/>
        <v>70.099999999999994</v>
      </c>
      <c r="AA239" s="22"/>
    </row>
    <row r="240" spans="1:27" s="26" customFormat="1" x14ac:dyDescent="0.2">
      <c r="A240" s="13" t="s">
        <v>81</v>
      </c>
      <c r="B240" s="13" t="s">
        <v>81</v>
      </c>
      <c r="C240" s="8" t="s">
        <v>259</v>
      </c>
      <c r="D240" s="7">
        <v>10646</v>
      </c>
      <c r="E240" s="30" t="s">
        <v>3</v>
      </c>
      <c r="F240" s="9"/>
      <c r="G240" s="10"/>
      <c r="H240" s="11" t="s">
        <v>31</v>
      </c>
      <c r="I240" s="11" t="s">
        <v>30</v>
      </c>
      <c r="J240" s="8" t="s">
        <v>1665</v>
      </c>
      <c r="K240" s="11" t="s">
        <v>30</v>
      </c>
      <c r="L240" s="14"/>
      <c r="M240" s="36">
        <v>46129.361111111109</v>
      </c>
      <c r="N240" s="36">
        <v>46129.704861111109</v>
      </c>
      <c r="O240" s="11"/>
      <c r="P240" s="11"/>
      <c r="Q240" s="11"/>
      <c r="R240" s="11"/>
      <c r="S240" s="15">
        <f t="shared" si="13"/>
        <v>0</v>
      </c>
      <c r="T240" s="16"/>
      <c r="U240" s="17"/>
      <c r="V240" s="18">
        <v>1</v>
      </c>
      <c r="W240" s="19">
        <v>70.099999999999994</v>
      </c>
      <c r="X240" s="20">
        <f t="shared" si="14"/>
        <v>1</v>
      </c>
      <c r="Y240" s="21">
        <f t="shared" si="15"/>
        <v>70.099999999999994</v>
      </c>
      <c r="Z240" s="15">
        <f t="shared" si="16"/>
        <v>70.099999999999994</v>
      </c>
      <c r="AA240" s="22"/>
    </row>
    <row r="241" spans="1:27" s="26" customFormat="1" x14ac:dyDescent="0.2">
      <c r="A241" s="13" t="s">
        <v>81</v>
      </c>
      <c r="B241" s="13" t="s">
        <v>81</v>
      </c>
      <c r="C241" s="8" t="s">
        <v>104</v>
      </c>
      <c r="D241" s="7">
        <v>10297</v>
      </c>
      <c r="E241" s="30" t="s">
        <v>1</v>
      </c>
      <c r="F241" s="9"/>
      <c r="G241" s="10"/>
      <c r="H241" s="11" t="s">
        <v>31</v>
      </c>
      <c r="I241" s="11" t="s">
        <v>30</v>
      </c>
      <c r="J241" s="8" t="s">
        <v>1666</v>
      </c>
      <c r="K241" s="11" t="s">
        <v>30</v>
      </c>
      <c r="L241" s="14"/>
      <c r="M241" s="36">
        <v>46140.333333333336</v>
      </c>
      <c r="N241" s="36">
        <v>46140.666666666664</v>
      </c>
      <c r="O241" s="11"/>
      <c r="P241" s="11"/>
      <c r="Q241" s="11"/>
      <c r="R241" s="11"/>
      <c r="S241" s="15">
        <f t="shared" si="13"/>
        <v>0</v>
      </c>
      <c r="T241" s="16"/>
      <c r="U241" s="17"/>
      <c r="V241" s="18">
        <v>1</v>
      </c>
      <c r="W241" s="19">
        <v>70.099999999999994</v>
      </c>
      <c r="X241" s="20">
        <f t="shared" si="14"/>
        <v>1</v>
      </c>
      <c r="Y241" s="21">
        <f t="shared" si="15"/>
        <v>70.099999999999994</v>
      </c>
      <c r="Z241" s="15">
        <f t="shared" si="16"/>
        <v>70.099999999999994</v>
      </c>
      <c r="AA241" s="22"/>
    </row>
    <row r="242" spans="1:27" s="26" customFormat="1" x14ac:dyDescent="0.2">
      <c r="A242" s="13" t="s">
        <v>81</v>
      </c>
      <c r="B242" s="13" t="s">
        <v>81</v>
      </c>
      <c r="C242" s="8" t="s">
        <v>341</v>
      </c>
      <c r="D242" s="7">
        <v>10151</v>
      </c>
      <c r="E242" s="30" t="s">
        <v>1</v>
      </c>
      <c r="F242" s="9"/>
      <c r="G242" s="10"/>
      <c r="H242" s="11" t="s">
        <v>31</v>
      </c>
      <c r="I242" s="11" t="s">
        <v>30</v>
      </c>
      <c r="J242" s="8" t="s">
        <v>1667</v>
      </c>
      <c r="K242" s="11" t="s">
        <v>30</v>
      </c>
      <c r="L242" s="14"/>
      <c r="M242" s="36">
        <v>46128.243750000001</v>
      </c>
      <c r="N242" s="36">
        <v>46128.738194444442</v>
      </c>
      <c r="O242" s="11"/>
      <c r="P242" s="11"/>
      <c r="Q242" s="11"/>
      <c r="R242" s="11"/>
      <c r="S242" s="15">
        <f t="shared" si="13"/>
        <v>0</v>
      </c>
      <c r="T242" s="16"/>
      <c r="U242" s="17"/>
      <c r="V242" s="18">
        <v>1</v>
      </c>
      <c r="W242" s="19">
        <v>70.099999999999994</v>
      </c>
      <c r="X242" s="20">
        <f t="shared" si="14"/>
        <v>1</v>
      </c>
      <c r="Y242" s="21">
        <f t="shared" si="15"/>
        <v>70.099999999999994</v>
      </c>
      <c r="Z242" s="15">
        <f t="shared" si="16"/>
        <v>70.099999999999994</v>
      </c>
      <c r="AA242" s="22"/>
    </row>
    <row r="243" spans="1:27" s="26" customFormat="1" x14ac:dyDescent="0.2">
      <c r="A243" s="13" t="s">
        <v>81</v>
      </c>
      <c r="B243" s="13" t="s">
        <v>81</v>
      </c>
      <c r="C243" s="8" t="s">
        <v>220</v>
      </c>
      <c r="D243" s="7">
        <v>10729</v>
      </c>
      <c r="E243" s="30" t="s">
        <v>2</v>
      </c>
      <c r="F243" s="9"/>
      <c r="G243" s="10"/>
      <c r="H243" s="11" t="s">
        <v>31</v>
      </c>
      <c r="I243" s="11" t="s">
        <v>30</v>
      </c>
      <c r="J243" s="8" t="s">
        <v>274</v>
      </c>
      <c r="K243" s="11" t="s">
        <v>30</v>
      </c>
      <c r="L243" s="14"/>
      <c r="M243" s="36">
        <v>46114.333333333336</v>
      </c>
      <c r="N243" s="36">
        <v>46114.729166666664</v>
      </c>
      <c r="O243" s="11"/>
      <c r="P243" s="11"/>
      <c r="Q243" s="11"/>
      <c r="R243" s="11"/>
      <c r="S243" s="15">
        <f t="shared" si="13"/>
        <v>0</v>
      </c>
      <c r="T243" s="16"/>
      <c r="U243" s="17"/>
      <c r="V243" s="18">
        <v>1</v>
      </c>
      <c r="W243" s="19">
        <v>70.099999999999994</v>
      </c>
      <c r="X243" s="20">
        <f t="shared" si="14"/>
        <v>1</v>
      </c>
      <c r="Y243" s="21">
        <f t="shared" si="15"/>
        <v>70.099999999999994</v>
      </c>
      <c r="Z243" s="15">
        <f t="shared" si="16"/>
        <v>70.099999999999994</v>
      </c>
      <c r="AA243" s="22"/>
    </row>
    <row r="244" spans="1:27" s="26" customFormat="1" x14ac:dyDescent="0.2">
      <c r="A244" s="13" t="s">
        <v>81</v>
      </c>
      <c r="B244" s="13" t="s">
        <v>81</v>
      </c>
      <c r="C244" s="8" t="s">
        <v>685</v>
      </c>
      <c r="D244" s="7">
        <v>10298</v>
      </c>
      <c r="E244" s="30" t="s">
        <v>1</v>
      </c>
      <c r="F244" s="9"/>
      <c r="G244" s="10"/>
      <c r="H244" s="11" t="s">
        <v>31</v>
      </c>
      <c r="I244" s="11" t="s">
        <v>30</v>
      </c>
      <c r="J244" s="8" t="s">
        <v>1182</v>
      </c>
      <c r="K244" s="11" t="s">
        <v>30</v>
      </c>
      <c r="L244" s="14"/>
      <c r="M244" s="36">
        <v>46139.333333333336</v>
      </c>
      <c r="N244" s="36">
        <v>46139.708333333336</v>
      </c>
      <c r="O244" s="11"/>
      <c r="P244" s="11"/>
      <c r="Q244" s="11"/>
      <c r="R244" s="11"/>
      <c r="S244" s="15">
        <f t="shared" si="13"/>
        <v>0</v>
      </c>
      <c r="T244" s="16"/>
      <c r="U244" s="17"/>
      <c r="V244" s="18">
        <v>1</v>
      </c>
      <c r="W244" s="19">
        <v>70.099999999999994</v>
      </c>
      <c r="X244" s="20">
        <f t="shared" si="14"/>
        <v>1</v>
      </c>
      <c r="Y244" s="21">
        <f t="shared" si="15"/>
        <v>70.099999999999994</v>
      </c>
      <c r="Z244" s="15">
        <f t="shared" si="16"/>
        <v>70.099999999999994</v>
      </c>
      <c r="AA244" s="22"/>
    </row>
    <row r="245" spans="1:27" s="26" customFormat="1" x14ac:dyDescent="0.2">
      <c r="A245" s="13" t="s">
        <v>81</v>
      </c>
      <c r="B245" s="13" t="s">
        <v>81</v>
      </c>
      <c r="C245" s="8" t="s">
        <v>1047</v>
      </c>
      <c r="D245" s="7">
        <v>10009</v>
      </c>
      <c r="E245" s="30" t="s">
        <v>1</v>
      </c>
      <c r="F245" s="9"/>
      <c r="G245" s="10"/>
      <c r="H245" s="11" t="s">
        <v>31</v>
      </c>
      <c r="I245" s="11" t="s">
        <v>30</v>
      </c>
      <c r="J245" s="8" t="s">
        <v>1183</v>
      </c>
      <c r="K245" s="11" t="s">
        <v>30</v>
      </c>
      <c r="L245" s="14"/>
      <c r="M245" s="36">
        <v>46150.583333333336</v>
      </c>
      <c r="N245" s="36">
        <v>46150.897222222222</v>
      </c>
      <c r="O245" s="11"/>
      <c r="P245" s="11"/>
      <c r="Q245" s="11"/>
      <c r="R245" s="11"/>
      <c r="S245" s="15">
        <f t="shared" si="13"/>
        <v>0</v>
      </c>
      <c r="T245" s="16"/>
      <c r="U245" s="17"/>
      <c r="V245" s="18">
        <v>1</v>
      </c>
      <c r="W245" s="19">
        <v>70.099999999999994</v>
      </c>
      <c r="X245" s="20">
        <f t="shared" si="14"/>
        <v>1</v>
      </c>
      <c r="Y245" s="21">
        <f t="shared" si="15"/>
        <v>70.099999999999994</v>
      </c>
      <c r="Z245" s="15">
        <f t="shared" si="16"/>
        <v>70.099999999999994</v>
      </c>
      <c r="AA245" s="22"/>
    </row>
    <row r="246" spans="1:27" s="26" customFormat="1" x14ac:dyDescent="0.2">
      <c r="A246" s="13" t="s">
        <v>81</v>
      </c>
      <c r="B246" s="13" t="s">
        <v>81</v>
      </c>
      <c r="C246" s="8" t="s">
        <v>28</v>
      </c>
      <c r="D246" s="7">
        <v>10949</v>
      </c>
      <c r="E246" s="30" t="s">
        <v>1</v>
      </c>
      <c r="F246" s="9"/>
      <c r="G246" s="10"/>
      <c r="H246" s="11" t="s">
        <v>31</v>
      </c>
      <c r="I246" s="11" t="s">
        <v>30</v>
      </c>
      <c r="J246" s="8" t="s">
        <v>1668</v>
      </c>
      <c r="K246" s="11" t="s">
        <v>30</v>
      </c>
      <c r="L246" s="14"/>
      <c r="M246" s="36">
        <v>46155.375</v>
      </c>
      <c r="N246" s="36">
        <v>46155.67291666667</v>
      </c>
      <c r="O246" s="11"/>
      <c r="P246" s="11"/>
      <c r="Q246" s="11"/>
      <c r="R246" s="11"/>
      <c r="S246" s="15">
        <f t="shared" si="13"/>
        <v>0</v>
      </c>
      <c r="T246" s="16"/>
      <c r="U246" s="17"/>
      <c r="V246" s="18">
        <v>1</v>
      </c>
      <c r="W246" s="19">
        <v>70.099999999999994</v>
      </c>
      <c r="X246" s="20">
        <f t="shared" si="14"/>
        <v>1</v>
      </c>
      <c r="Y246" s="21">
        <f t="shared" si="15"/>
        <v>70.099999999999994</v>
      </c>
      <c r="Z246" s="15">
        <f t="shared" si="16"/>
        <v>70.099999999999994</v>
      </c>
      <c r="AA246" s="22"/>
    </row>
    <row r="247" spans="1:27" s="26" customFormat="1" x14ac:dyDescent="0.2">
      <c r="A247" s="13" t="s">
        <v>81</v>
      </c>
      <c r="B247" s="13" t="s">
        <v>81</v>
      </c>
      <c r="C247" s="8" t="s">
        <v>28</v>
      </c>
      <c r="D247" s="7">
        <v>10949</v>
      </c>
      <c r="E247" s="30" t="s">
        <v>1</v>
      </c>
      <c r="F247" s="9"/>
      <c r="G247" s="10"/>
      <c r="H247" s="11" t="s">
        <v>31</v>
      </c>
      <c r="I247" s="11" t="s">
        <v>30</v>
      </c>
      <c r="J247" s="8" t="s">
        <v>1669</v>
      </c>
      <c r="K247" s="11" t="s">
        <v>30</v>
      </c>
      <c r="L247" s="14"/>
      <c r="M247" s="36">
        <v>46134.400694444441</v>
      </c>
      <c r="N247" s="36">
        <v>46134.707638888889</v>
      </c>
      <c r="O247" s="11"/>
      <c r="P247" s="11"/>
      <c r="Q247" s="11"/>
      <c r="R247" s="11"/>
      <c r="S247" s="15">
        <f t="shared" si="13"/>
        <v>0</v>
      </c>
      <c r="T247" s="16"/>
      <c r="U247" s="17"/>
      <c r="V247" s="18">
        <v>1</v>
      </c>
      <c r="W247" s="19">
        <v>70.099999999999994</v>
      </c>
      <c r="X247" s="20">
        <f t="shared" si="14"/>
        <v>1</v>
      </c>
      <c r="Y247" s="21">
        <f t="shared" si="15"/>
        <v>70.099999999999994</v>
      </c>
      <c r="Z247" s="15">
        <f t="shared" si="16"/>
        <v>70.099999999999994</v>
      </c>
      <c r="AA247" s="22"/>
    </row>
    <row r="248" spans="1:27" s="26" customFormat="1" x14ac:dyDescent="0.2">
      <c r="A248" s="13" t="s">
        <v>81</v>
      </c>
      <c r="B248" s="13" t="s">
        <v>81</v>
      </c>
      <c r="C248" s="8" t="s">
        <v>1057</v>
      </c>
      <c r="D248" s="7">
        <v>11083</v>
      </c>
      <c r="E248" s="30" t="s">
        <v>1</v>
      </c>
      <c r="F248" s="9"/>
      <c r="G248" s="10"/>
      <c r="H248" s="11" t="s">
        <v>31</v>
      </c>
      <c r="I248" s="11" t="s">
        <v>30</v>
      </c>
      <c r="J248" s="8" t="s">
        <v>1670</v>
      </c>
      <c r="K248" s="11" t="s">
        <v>30</v>
      </c>
      <c r="L248" s="14"/>
      <c r="M248" s="36">
        <v>46140.282638888886</v>
      </c>
      <c r="N248" s="36">
        <v>46140.754166666666</v>
      </c>
      <c r="O248" s="11"/>
      <c r="P248" s="11"/>
      <c r="Q248" s="11"/>
      <c r="R248" s="11"/>
      <c r="S248" s="15">
        <f t="shared" si="13"/>
        <v>0</v>
      </c>
      <c r="T248" s="16"/>
      <c r="U248" s="17"/>
      <c r="V248" s="18">
        <v>1</v>
      </c>
      <c r="W248" s="19">
        <v>70.099999999999994</v>
      </c>
      <c r="X248" s="20">
        <f t="shared" si="14"/>
        <v>1</v>
      </c>
      <c r="Y248" s="21">
        <f t="shared" si="15"/>
        <v>70.099999999999994</v>
      </c>
      <c r="Z248" s="15">
        <f t="shared" si="16"/>
        <v>70.099999999999994</v>
      </c>
      <c r="AA248" s="22"/>
    </row>
    <row r="249" spans="1:27" s="26" customFormat="1" x14ac:dyDescent="0.2">
      <c r="A249" s="13" t="s">
        <v>81</v>
      </c>
      <c r="B249" s="13" t="s">
        <v>81</v>
      </c>
      <c r="C249" s="8" t="s">
        <v>36</v>
      </c>
      <c r="D249" s="7">
        <v>11111</v>
      </c>
      <c r="E249" s="30" t="s">
        <v>2</v>
      </c>
      <c r="F249" s="9"/>
      <c r="G249" s="10"/>
      <c r="H249" s="11" t="s">
        <v>31</v>
      </c>
      <c r="I249" s="11" t="s">
        <v>30</v>
      </c>
      <c r="J249" s="8" t="s">
        <v>1671</v>
      </c>
      <c r="K249" s="11" t="s">
        <v>30</v>
      </c>
      <c r="L249" s="14"/>
      <c r="M249" s="36">
        <v>46127.708333333336</v>
      </c>
      <c r="N249" s="36">
        <v>46127.993055555555</v>
      </c>
      <c r="O249" s="11"/>
      <c r="P249" s="11"/>
      <c r="Q249" s="11"/>
      <c r="R249" s="11"/>
      <c r="S249" s="15">
        <f t="shared" si="13"/>
        <v>0</v>
      </c>
      <c r="T249" s="16"/>
      <c r="U249" s="17"/>
      <c r="V249" s="18">
        <v>1</v>
      </c>
      <c r="W249" s="19">
        <v>70.099999999999994</v>
      </c>
      <c r="X249" s="20">
        <f t="shared" si="14"/>
        <v>1</v>
      </c>
      <c r="Y249" s="21">
        <f t="shared" si="15"/>
        <v>70.099999999999994</v>
      </c>
      <c r="Z249" s="15">
        <f t="shared" si="16"/>
        <v>70.099999999999994</v>
      </c>
      <c r="AA249" s="22"/>
    </row>
    <row r="250" spans="1:27" s="26" customFormat="1" x14ac:dyDescent="0.2">
      <c r="A250" s="13" t="s">
        <v>81</v>
      </c>
      <c r="B250" s="13" t="s">
        <v>81</v>
      </c>
      <c r="C250" s="8" t="s">
        <v>290</v>
      </c>
      <c r="D250" s="7">
        <v>11316</v>
      </c>
      <c r="E250" s="30" t="s">
        <v>1</v>
      </c>
      <c r="F250" s="9"/>
      <c r="G250" s="10"/>
      <c r="H250" s="11" t="s">
        <v>31</v>
      </c>
      <c r="I250" s="11" t="s">
        <v>30</v>
      </c>
      <c r="J250" s="8" t="s">
        <v>1672</v>
      </c>
      <c r="K250" s="11" t="s">
        <v>30</v>
      </c>
      <c r="L250" s="14"/>
      <c r="M250" s="36">
        <v>46134.5625</v>
      </c>
      <c r="N250" s="36">
        <v>46134.847222222219</v>
      </c>
      <c r="O250" s="11"/>
      <c r="P250" s="11"/>
      <c r="Q250" s="11"/>
      <c r="R250" s="11"/>
      <c r="S250" s="15">
        <f t="shared" si="13"/>
        <v>0</v>
      </c>
      <c r="T250" s="16"/>
      <c r="U250" s="17"/>
      <c r="V250" s="18">
        <v>1</v>
      </c>
      <c r="W250" s="19">
        <v>70.099999999999994</v>
      </c>
      <c r="X250" s="20">
        <f t="shared" si="14"/>
        <v>1</v>
      </c>
      <c r="Y250" s="21">
        <f t="shared" si="15"/>
        <v>70.099999999999994</v>
      </c>
      <c r="Z250" s="15">
        <f t="shared" si="16"/>
        <v>70.099999999999994</v>
      </c>
      <c r="AA250" s="22"/>
    </row>
    <row r="251" spans="1:27" s="26" customFormat="1" x14ac:dyDescent="0.2">
      <c r="A251" s="13" t="s">
        <v>81</v>
      </c>
      <c r="B251" s="13" t="s">
        <v>81</v>
      </c>
      <c r="C251" s="8" t="s">
        <v>1502</v>
      </c>
      <c r="D251" s="7">
        <v>90413</v>
      </c>
      <c r="E251" s="30" t="s">
        <v>1</v>
      </c>
      <c r="F251" s="9"/>
      <c r="G251" s="10"/>
      <c r="H251" s="11" t="s">
        <v>31</v>
      </c>
      <c r="I251" s="11" t="s">
        <v>30</v>
      </c>
      <c r="J251" s="8" t="s">
        <v>349</v>
      </c>
      <c r="K251" s="11" t="s">
        <v>30</v>
      </c>
      <c r="L251" s="14"/>
      <c r="M251" s="36">
        <v>46073.4375</v>
      </c>
      <c r="N251" s="36">
        <v>46073.850694444445</v>
      </c>
      <c r="O251" s="11"/>
      <c r="P251" s="11"/>
      <c r="Q251" s="11"/>
      <c r="R251" s="11"/>
      <c r="S251" s="15">
        <f t="shared" si="13"/>
        <v>0</v>
      </c>
      <c r="T251" s="16"/>
      <c r="U251" s="17"/>
      <c r="V251" s="18">
        <v>1</v>
      </c>
      <c r="W251" s="19">
        <v>70.099999999999994</v>
      </c>
      <c r="X251" s="20">
        <f t="shared" si="14"/>
        <v>1</v>
      </c>
      <c r="Y251" s="21">
        <f t="shared" si="15"/>
        <v>70.099999999999994</v>
      </c>
      <c r="Z251" s="15">
        <f t="shared" si="16"/>
        <v>70.099999999999994</v>
      </c>
      <c r="AA251" s="22"/>
    </row>
    <row r="252" spans="1:27" s="26" customFormat="1" x14ac:dyDescent="0.2">
      <c r="A252" s="13" t="s">
        <v>81</v>
      </c>
      <c r="B252" s="13" t="s">
        <v>81</v>
      </c>
      <c r="C252" s="8" t="s">
        <v>172</v>
      </c>
      <c r="D252" s="7">
        <v>11353</v>
      </c>
      <c r="E252" s="30" t="s">
        <v>0</v>
      </c>
      <c r="F252" s="9"/>
      <c r="G252" s="10"/>
      <c r="H252" s="11" t="s">
        <v>31</v>
      </c>
      <c r="I252" s="11" t="s">
        <v>30</v>
      </c>
      <c r="J252" s="8" t="s">
        <v>1673</v>
      </c>
      <c r="K252" s="11" t="s">
        <v>30</v>
      </c>
      <c r="L252" s="14"/>
      <c r="M252" s="36">
        <v>46143.309027777781</v>
      </c>
      <c r="N252" s="36">
        <v>46143.605555555558</v>
      </c>
      <c r="O252" s="11"/>
      <c r="P252" s="11"/>
      <c r="Q252" s="11"/>
      <c r="R252" s="11"/>
      <c r="S252" s="15">
        <f t="shared" si="13"/>
        <v>0</v>
      </c>
      <c r="T252" s="16"/>
      <c r="U252" s="17"/>
      <c r="V252" s="18">
        <v>1</v>
      </c>
      <c r="W252" s="19">
        <v>70.099999999999994</v>
      </c>
      <c r="X252" s="20">
        <f t="shared" si="14"/>
        <v>1</v>
      </c>
      <c r="Y252" s="21">
        <f t="shared" si="15"/>
        <v>70.099999999999994</v>
      </c>
      <c r="Z252" s="15">
        <f t="shared" si="16"/>
        <v>70.099999999999994</v>
      </c>
      <c r="AA252" s="22"/>
    </row>
    <row r="253" spans="1:27" s="26" customFormat="1" x14ac:dyDescent="0.2">
      <c r="A253" s="13" t="s">
        <v>81</v>
      </c>
      <c r="B253" s="13" t="s">
        <v>81</v>
      </c>
      <c r="C253" s="8" t="s">
        <v>172</v>
      </c>
      <c r="D253" s="7">
        <v>11353</v>
      </c>
      <c r="E253" s="30" t="s">
        <v>0</v>
      </c>
      <c r="F253" s="9"/>
      <c r="G253" s="10"/>
      <c r="H253" s="11" t="s">
        <v>31</v>
      </c>
      <c r="I253" s="11" t="s">
        <v>30</v>
      </c>
      <c r="J253" s="8" t="s">
        <v>1674</v>
      </c>
      <c r="K253" s="11" t="s">
        <v>30</v>
      </c>
      <c r="L253" s="14"/>
      <c r="M253" s="36">
        <v>46142.393055555556</v>
      </c>
      <c r="N253" s="36">
        <v>46142.749305555553</v>
      </c>
      <c r="O253" s="11"/>
      <c r="P253" s="11"/>
      <c r="Q253" s="11"/>
      <c r="R253" s="11"/>
      <c r="S253" s="15">
        <f t="shared" si="13"/>
        <v>0</v>
      </c>
      <c r="T253" s="16"/>
      <c r="U253" s="17"/>
      <c r="V253" s="18">
        <v>1</v>
      </c>
      <c r="W253" s="19">
        <v>70.099999999999994</v>
      </c>
      <c r="X253" s="20">
        <f t="shared" si="14"/>
        <v>1</v>
      </c>
      <c r="Y253" s="21">
        <f t="shared" si="15"/>
        <v>70.099999999999994</v>
      </c>
      <c r="Z253" s="15">
        <f t="shared" si="16"/>
        <v>70.099999999999994</v>
      </c>
      <c r="AA253" s="22"/>
    </row>
    <row r="254" spans="1:27" s="26" customFormat="1" x14ac:dyDescent="0.2">
      <c r="A254" s="13" t="s">
        <v>81</v>
      </c>
      <c r="B254" s="13" t="s">
        <v>81</v>
      </c>
      <c r="C254" s="8" t="s">
        <v>172</v>
      </c>
      <c r="D254" s="7">
        <v>11353</v>
      </c>
      <c r="E254" s="30" t="s">
        <v>0</v>
      </c>
      <c r="F254" s="9"/>
      <c r="G254" s="10"/>
      <c r="H254" s="11" t="s">
        <v>31</v>
      </c>
      <c r="I254" s="11" t="s">
        <v>30</v>
      </c>
      <c r="J254" s="8" t="s">
        <v>1674</v>
      </c>
      <c r="K254" s="11" t="s">
        <v>30</v>
      </c>
      <c r="L254" s="14"/>
      <c r="M254" s="36">
        <v>46118.361111111109</v>
      </c>
      <c r="N254" s="36">
        <v>46118.78125</v>
      </c>
      <c r="O254" s="11"/>
      <c r="P254" s="11"/>
      <c r="Q254" s="11"/>
      <c r="R254" s="11"/>
      <c r="S254" s="15">
        <f t="shared" si="13"/>
        <v>0</v>
      </c>
      <c r="T254" s="16"/>
      <c r="U254" s="17"/>
      <c r="V254" s="18">
        <v>1</v>
      </c>
      <c r="W254" s="19">
        <v>70.099999999999994</v>
      </c>
      <c r="X254" s="20">
        <f t="shared" si="14"/>
        <v>1</v>
      </c>
      <c r="Y254" s="21">
        <f t="shared" si="15"/>
        <v>70.099999999999994</v>
      </c>
      <c r="Z254" s="15">
        <f t="shared" si="16"/>
        <v>70.099999999999994</v>
      </c>
      <c r="AA254" s="22"/>
    </row>
    <row r="255" spans="1:27" s="26" customFormat="1" x14ac:dyDescent="0.2">
      <c r="A255" s="13" t="s">
        <v>81</v>
      </c>
      <c r="B255" s="13" t="s">
        <v>81</v>
      </c>
      <c r="C255" s="8" t="s">
        <v>291</v>
      </c>
      <c r="D255" s="7">
        <v>11327</v>
      </c>
      <c r="E255" s="30" t="s">
        <v>2</v>
      </c>
      <c r="F255" s="9"/>
      <c r="G255" s="10"/>
      <c r="H255" s="11" t="s">
        <v>31</v>
      </c>
      <c r="I255" s="11" t="s">
        <v>30</v>
      </c>
      <c r="J255" s="8" t="s">
        <v>1675</v>
      </c>
      <c r="K255" s="11" t="s">
        <v>30</v>
      </c>
      <c r="L255" s="14"/>
      <c r="M255" s="36">
        <v>46162.353472222225</v>
      </c>
      <c r="N255" s="36">
        <v>46162.666666666664</v>
      </c>
      <c r="O255" s="11"/>
      <c r="P255" s="11"/>
      <c r="Q255" s="11"/>
      <c r="R255" s="11"/>
      <c r="S255" s="15">
        <f t="shared" si="13"/>
        <v>0</v>
      </c>
      <c r="T255" s="16"/>
      <c r="U255" s="17"/>
      <c r="V255" s="18">
        <v>1</v>
      </c>
      <c r="W255" s="19">
        <v>70.099999999999994</v>
      </c>
      <c r="X255" s="20">
        <f t="shared" si="14"/>
        <v>1</v>
      </c>
      <c r="Y255" s="21">
        <f t="shared" si="15"/>
        <v>70.099999999999994</v>
      </c>
      <c r="Z255" s="15">
        <f t="shared" si="16"/>
        <v>70.099999999999994</v>
      </c>
      <c r="AA255" s="22"/>
    </row>
    <row r="256" spans="1:27" s="26" customFormat="1" x14ac:dyDescent="0.2">
      <c r="A256" s="13" t="s">
        <v>81</v>
      </c>
      <c r="B256" s="13" t="s">
        <v>81</v>
      </c>
      <c r="C256" s="8" t="s">
        <v>256</v>
      </c>
      <c r="D256" s="7">
        <v>11154</v>
      </c>
      <c r="E256" s="30" t="s">
        <v>2</v>
      </c>
      <c r="F256" s="9"/>
      <c r="G256" s="10"/>
      <c r="H256" s="11" t="s">
        <v>31</v>
      </c>
      <c r="I256" s="11" t="s">
        <v>30</v>
      </c>
      <c r="J256" s="8" t="s">
        <v>1676</v>
      </c>
      <c r="K256" s="11" t="s">
        <v>30</v>
      </c>
      <c r="L256" s="14"/>
      <c r="M256" s="36">
        <v>46128.243750000001</v>
      </c>
      <c r="N256" s="36">
        <v>46128.737500000003</v>
      </c>
      <c r="O256" s="11"/>
      <c r="P256" s="11"/>
      <c r="Q256" s="11"/>
      <c r="R256" s="11"/>
      <c r="S256" s="15">
        <f t="shared" si="13"/>
        <v>0</v>
      </c>
      <c r="T256" s="16"/>
      <c r="U256" s="17"/>
      <c r="V256" s="18">
        <v>1</v>
      </c>
      <c r="W256" s="19">
        <v>70.099999999999994</v>
      </c>
      <c r="X256" s="20">
        <f t="shared" si="14"/>
        <v>1</v>
      </c>
      <c r="Y256" s="21">
        <f t="shared" si="15"/>
        <v>70.099999999999994</v>
      </c>
      <c r="Z256" s="15">
        <f t="shared" si="16"/>
        <v>70.099999999999994</v>
      </c>
      <c r="AA256" s="22"/>
    </row>
    <row r="257" spans="1:27" s="26" customFormat="1" x14ac:dyDescent="0.2">
      <c r="A257" s="13" t="s">
        <v>81</v>
      </c>
      <c r="B257" s="13" t="s">
        <v>81</v>
      </c>
      <c r="C257" s="8" t="s">
        <v>873</v>
      </c>
      <c r="D257" s="7">
        <v>11187</v>
      </c>
      <c r="E257" s="30" t="s">
        <v>1</v>
      </c>
      <c r="F257" s="9"/>
      <c r="G257" s="10"/>
      <c r="H257" s="11" t="s">
        <v>31</v>
      </c>
      <c r="I257" s="11" t="s">
        <v>30</v>
      </c>
      <c r="J257" s="8" t="s">
        <v>1677</v>
      </c>
      <c r="K257" s="11" t="s">
        <v>30</v>
      </c>
      <c r="L257" s="14"/>
      <c r="M257" s="36">
        <v>46129.340277777781</v>
      </c>
      <c r="N257" s="36">
        <v>46129.708333333336</v>
      </c>
      <c r="O257" s="11"/>
      <c r="P257" s="11"/>
      <c r="Q257" s="11"/>
      <c r="R257" s="11"/>
      <c r="S257" s="15">
        <f t="shared" si="13"/>
        <v>0</v>
      </c>
      <c r="T257" s="16"/>
      <c r="U257" s="17"/>
      <c r="V257" s="18">
        <v>1</v>
      </c>
      <c r="W257" s="19">
        <v>70.099999999999994</v>
      </c>
      <c r="X257" s="20">
        <f t="shared" si="14"/>
        <v>1</v>
      </c>
      <c r="Y257" s="21">
        <f t="shared" si="15"/>
        <v>70.099999999999994</v>
      </c>
      <c r="Z257" s="15">
        <f t="shared" si="16"/>
        <v>70.099999999999994</v>
      </c>
      <c r="AA257" s="22"/>
    </row>
    <row r="258" spans="1:27" s="26" customFormat="1" x14ac:dyDescent="0.2">
      <c r="A258" s="13" t="s">
        <v>81</v>
      </c>
      <c r="B258" s="13" t="s">
        <v>81</v>
      </c>
      <c r="C258" s="8" t="s">
        <v>86</v>
      </c>
      <c r="D258" s="7">
        <v>11326</v>
      </c>
      <c r="E258" s="30" t="s">
        <v>2</v>
      </c>
      <c r="F258" s="9"/>
      <c r="G258" s="10"/>
      <c r="H258" s="11" t="s">
        <v>31</v>
      </c>
      <c r="I258" s="11" t="s">
        <v>30</v>
      </c>
      <c r="J258" s="8" t="s">
        <v>782</v>
      </c>
      <c r="K258" s="11" t="s">
        <v>30</v>
      </c>
      <c r="L258" s="14"/>
      <c r="M258" s="36">
        <v>46147.861111111109</v>
      </c>
      <c r="N258" s="36">
        <v>46148.267361111109</v>
      </c>
      <c r="O258" s="11"/>
      <c r="P258" s="11"/>
      <c r="Q258" s="11"/>
      <c r="R258" s="11"/>
      <c r="S258" s="15">
        <f t="shared" si="13"/>
        <v>0</v>
      </c>
      <c r="T258" s="16"/>
      <c r="U258" s="17"/>
      <c r="V258" s="18">
        <v>1</v>
      </c>
      <c r="W258" s="19">
        <v>70.099999999999994</v>
      </c>
      <c r="X258" s="20">
        <f t="shared" si="14"/>
        <v>1</v>
      </c>
      <c r="Y258" s="21">
        <f t="shared" si="15"/>
        <v>70.099999999999994</v>
      </c>
      <c r="Z258" s="15">
        <f t="shared" si="16"/>
        <v>70.099999999999994</v>
      </c>
      <c r="AA258" s="22"/>
    </row>
    <row r="259" spans="1:27" s="26" customFormat="1" x14ac:dyDescent="0.2">
      <c r="A259" s="13" t="s">
        <v>81</v>
      </c>
      <c r="B259" s="13" t="s">
        <v>81</v>
      </c>
      <c r="C259" s="8" t="s">
        <v>86</v>
      </c>
      <c r="D259" s="7">
        <v>11326</v>
      </c>
      <c r="E259" s="30" t="s">
        <v>2</v>
      </c>
      <c r="F259" s="9"/>
      <c r="G259" s="10"/>
      <c r="H259" s="11" t="s">
        <v>31</v>
      </c>
      <c r="I259" s="11" t="s">
        <v>30</v>
      </c>
      <c r="J259" s="8" t="s">
        <v>781</v>
      </c>
      <c r="K259" s="11" t="s">
        <v>30</v>
      </c>
      <c r="L259" s="14"/>
      <c r="M259" s="36">
        <v>46154.402777777781</v>
      </c>
      <c r="N259" s="36">
        <v>46154.708333333336</v>
      </c>
      <c r="O259" s="11"/>
      <c r="P259" s="11"/>
      <c r="Q259" s="11"/>
      <c r="R259" s="11"/>
      <c r="S259" s="15">
        <f t="shared" si="13"/>
        <v>0</v>
      </c>
      <c r="T259" s="16"/>
      <c r="U259" s="17"/>
      <c r="V259" s="18">
        <v>1</v>
      </c>
      <c r="W259" s="19">
        <v>70.099999999999994</v>
      </c>
      <c r="X259" s="20">
        <f t="shared" si="14"/>
        <v>1</v>
      </c>
      <c r="Y259" s="21">
        <f t="shared" si="15"/>
        <v>70.099999999999994</v>
      </c>
      <c r="Z259" s="15">
        <f t="shared" si="16"/>
        <v>70.099999999999994</v>
      </c>
      <c r="AA259" s="22"/>
    </row>
    <row r="260" spans="1:27" s="26" customFormat="1" x14ac:dyDescent="0.2">
      <c r="A260" s="13" t="s">
        <v>81</v>
      </c>
      <c r="B260" s="13" t="s">
        <v>81</v>
      </c>
      <c r="C260" s="8" t="s">
        <v>216</v>
      </c>
      <c r="D260" s="7">
        <v>11277</v>
      </c>
      <c r="E260" s="30" t="s">
        <v>0</v>
      </c>
      <c r="F260" s="9"/>
      <c r="G260" s="10"/>
      <c r="H260" s="11" t="s">
        <v>31</v>
      </c>
      <c r="I260" s="11" t="s">
        <v>30</v>
      </c>
      <c r="J260" s="8" t="s">
        <v>1678</v>
      </c>
      <c r="K260" s="11" t="s">
        <v>30</v>
      </c>
      <c r="L260" s="14"/>
      <c r="M260" s="36">
        <v>46083.354166666664</v>
      </c>
      <c r="N260" s="36">
        <v>46083.666666666664</v>
      </c>
      <c r="O260" s="11"/>
      <c r="P260" s="11"/>
      <c r="Q260" s="11"/>
      <c r="R260" s="11"/>
      <c r="S260" s="15">
        <f t="shared" si="13"/>
        <v>0</v>
      </c>
      <c r="T260" s="16"/>
      <c r="U260" s="17"/>
      <c r="V260" s="18">
        <v>1</v>
      </c>
      <c r="W260" s="19">
        <v>70.099999999999994</v>
      </c>
      <c r="X260" s="20">
        <f t="shared" si="14"/>
        <v>1</v>
      </c>
      <c r="Y260" s="21">
        <f t="shared" si="15"/>
        <v>70.099999999999994</v>
      </c>
      <c r="Z260" s="15">
        <f t="shared" si="16"/>
        <v>70.099999999999994</v>
      </c>
      <c r="AA260" s="22"/>
    </row>
    <row r="261" spans="1:27" s="26" customFormat="1" x14ac:dyDescent="0.2">
      <c r="A261" s="13" t="s">
        <v>81</v>
      </c>
      <c r="B261" s="13" t="s">
        <v>81</v>
      </c>
      <c r="C261" s="8" t="s">
        <v>217</v>
      </c>
      <c r="D261" s="7">
        <v>11282</v>
      </c>
      <c r="E261" s="30" t="s">
        <v>1</v>
      </c>
      <c r="F261" s="9"/>
      <c r="G261" s="10"/>
      <c r="H261" s="11" t="s">
        <v>31</v>
      </c>
      <c r="I261" s="11" t="s">
        <v>30</v>
      </c>
      <c r="J261" s="8" t="s">
        <v>139</v>
      </c>
      <c r="K261" s="11" t="s">
        <v>30</v>
      </c>
      <c r="L261" s="14"/>
      <c r="M261" s="36">
        <v>46044.4375</v>
      </c>
      <c r="N261" s="36">
        <v>46044.763888888891</v>
      </c>
      <c r="O261" s="11"/>
      <c r="P261" s="11"/>
      <c r="Q261" s="11"/>
      <c r="R261" s="11"/>
      <c r="S261" s="15">
        <f t="shared" si="13"/>
        <v>0</v>
      </c>
      <c r="T261" s="16"/>
      <c r="U261" s="17"/>
      <c r="V261" s="18">
        <v>1</v>
      </c>
      <c r="W261" s="19">
        <v>70.099999999999994</v>
      </c>
      <c r="X261" s="20">
        <f t="shared" si="14"/>
        <v>1</v>
      </c>
      <c r="Y261" s="21">
        <f t="shared" si="15"/>
        <v>70.099999999999994</v>
      </c>
      <c r="Z261" s="15">
        <f t="shared" si="16"/>
        <v>70.099999999999994</v>
      </c>
      <c r="AA261" s="22"/>
    </row>
    <row r="262" spans="1:27" s="26" customFormat="1" x14ac:dyDescent="0.2">
      <c r="A262" s="13" t="s">
        <v>81</v>
      </c>
      <c r="B262" s="13" t="s">
        <v>81</v>
      </c>
      <c r="C262" s="8" t="s">
        <v>876</v>
      </c>
      <c r="D262" s="7">
        <v>9673</v>
      </c>
      <c r="E262" s="30" t="s">
        <v>1</v>
      </c>
      <c r="F262" s="9"/>
      <c r="G262" s="10"/>
      <c r="H262" s="11" t="s">
        <v>31</v>
      </c>
      <c r="I262" s="11" t="s">
        <v>30</v>
      </c>
      <c r="J262" s="8" t="s">
        <v>121</v>
      </c>
      <c r="K262" s="11" t="s">
        <v>30</v>
      </c>
      <c r="L262" s="14"/>
      <c r="M262" s="36">
        <v>46125.291666666664</v>
      </c>
      <c r="N262" s="36">
        <v>46125.833333333336</v>
      </c>
      <c r="O262" s="11"/>
      <c r="P262" s="11"/>
      <c r="Q262" s="11"/>
      <c r="R262" s="11"/>
      <c r="S262" s="15">
        <f t="shared" si="13"/>
        <v>0</v>
      </c>
      <c r="T262" s="16"/>
      <c r="U262" s="17"/>
      <c r="V262" s="18">
        <v>1</v>
      </c>
      <c r="W262" s="19">
        <v>70.099999999999994</v>
      </c>
      <c r="X262" s="20">
        <f t="shared" si="14"/>
        <v>1</v>
      </c>
      <c r="Y262" s="21">
        <f t="shared" si="15"/>
        <v>70.099999999999994</v>
      </c>
      <c r="Z262" s="15">
        <f t="shared" si="16"/>
        <v>70.099999999999994</v>
      </c>
      <c r="AA262" s="22"/>
    </row>
    <row r="263" spans="1:27" s="26" customFormat="1" x14ac:dyDescent="0.2">
      <c r="A263" s="13" t="s">
        <v>81</v>
      </c>
      <c r="B263" s="13" t="s">
        <v>81</v>
      </c>
      <c r="C263" s="8" t="s">
        <v>19</v>
      </c>
      <c r="D263" s="7">
        <v>9723</v>
      </c>
      <c r="E263" s="30" t="s">
        <v>0</v>
      </c>
      <c r="F263" s="9"/>
      <c r="G263" s="10"/>
      <c r="H263" s="11" t="s">
        <v>31</v>
      </c>
      <c r="I263" s="11" t="s">
        <v>30</v>
      </c>
      <c r="J263" s="8" t="s">
        <v>996</v>
      </c>
      <c r="K263" s="11" t="s">
        <v>30</v>
      </c>
      <c r="L263" s="14"/>
      <c r="M263" s="36">
        <v>46142.375</v>
      </c>
      <c r="N263" s="36">
        <v>46142.743750000001</v>
      </c>
      <c r="O263" s="11"/>
      <c r="P263" s="11"/>
      <c r="Q263" s="11"/>
      <c r="R263" s="11"/>
      <c r="S263" s="15">
        <f t="shared" si="13"/>
        <v>0</v>
      </c>
      <c r="T263" s="16"/>
      <c r="U263" s="17"/>
      <c r="V263" s="18">
        <v>1</v>
      </c>
      <c r="W263" s="19">
        <v>70.099999999999994</v>
      </c>
      <c r="X263" s="20">
        <f t="shared" si="14"/>
        <v>1</v>
      </c>
      <c r="Y263" s="21">
        <f t="shared" si="15"/>
        <v>70.099999999999994</v>
      </c>
      <c r="Z263" s="15">
        <f t="shared" si="16"/>
        <v>70.099999999999994</v>
      </c>
      <c r="AA263" s="22"/>
    </row>
    <row r="264" spans="1:27" s="26" customFormat="1" x14ac:dyDescent="0.2">
      <c r="A264" s="13" t="s">
        <v>81</v>
      </c>
      <c r="B264" s="13" t="s">
        <v>81</v>
      </c>
      <c r="C264" s="8" t="s">
        <v>210</v>
      </c>
      <c r="D264" s="7">
        <v>8470</v>
      </c>
      <c r="E264" s="30" t="s">
        <v>2</v>
      </c>
      <c r="F264" s="9"/>
      <c r="G264" s="10"/>
      <c r="H264" s="11" t="s">
        <v>31</v>
      </c>
      <c r="I264" s="11" t="s">
        <v>30</v>
      </c>
      <c r="J264" s="8" t="s">
        <v>701</v>
      </c>
      <c r="K264" s="11" t="s">
        <v>30</v>
      </c>
      <c r="L264" s="14"/>
      <c r="M264" s="36">
        <v>46125.361111111109</v>
      </c>
      <c r="N264" s="36">
        <v>46125.659722222219</v>
      </c>
      <c r="O264" s="11"/>
      <c r="P264" s="11"/>
      <c r="Q264" s="11"/>
      <c r="R264" s="11"/>
      <c r="S264" s="15">
        <f t="shared" ref="S264:S327" si="17">Q264+R264</f>
        <v>0</v>
      </c>
      <c r="T264" s="16"/>
      <c r="U264" s="17"/>
      <c r="V264" s="18">
        <v>1</v>
      </c>
      <c r="W264" s="19">
        <v>70.099999999999994</v>
      </c>
      <c r="X264" s="20">
        <f t="shared" ref="X264:X327" si="18">T264+V264</f>
        <v>1</v>
      </c>
      <c r="Y264" s="21">
        <f t="shared" ref="Y264:Y327" si="19">(T264*U264)+(V264*W264)</f>
        <v>70.099999999999994</v>
      </c>
      <c r="Z264" s="15">
        <f t="shared" si="16"/>
        <v>70.099999999999994</v>
      </c>
      <c r="AA264" s="22"/>
    </row>
    <row r="265" spans="1:27" s="26" customFormat="1" x14ac:dyDescent="0.2">
      <c r="A265" s="13" t="s">
        <v>81</v>
      </c>
      <c r="B265" s="13" t="s">
        <v>81</v>
      </c>
      <c r="C265" s="8" t="s">
        <v>218</v>
      </c>
      <c r="D265" s="7">
        <v>9364</v>
      </c>
      <c r="E265" s="30" t="s">
        <v>2</v>
      </c>
      <c r="F265" s="9"/>
      <c r="G265" s="10"/>
      <c r="H265" s="11" t="s">
        <v>31</v>
      </c>
      <c r="I265" s="11" t="s">
        <v>30</v>
      </c>
      <c r="J265" s="8" t="s">
        <v>1615</v>
      </c>
      <c r="K265" s="11" t="s">
        <v>30</v>
      </c>
      <c r="L265" s="14"/>
      <c r="M265" s="36">
        <v>46090.443749999999</v>
      </c>
      <c r="N265" s="36">
        <v>46090.712500000001</v>
      </c>
      <c r="O265" s="11"/>
      <c r="P265" s="11"/>
      <c r="Q265" s="11"/>
      <c r="R265" s="11"/>
      <c r="S265" s="15">
        <f t="shared" si="17"/>
        <v>0</v>
      </c>
      <c r="T265" s="16"/>
      <c r="U265" s="17"/>
      <c r="V265" s="18">
        <v>1</v>
      </c>
      <c r="W265" s="19">
        <v>70.099999999999994</v>
      </c>
      <c r="X265" s="20">
        <f t="shared" si="18"/>
        <v>1</v>
      </c>
      <c r="Y265" s="21">
        <f t="shared" si="19"/>
        <v>70.099999999999994</v>
      </c>
      <c r="Z265" s="15">
        <f t="shared" si="16"/>
        <v>70.099999999999994</v>
      </c>
      <c r="AA265" s="22"/>
    </row>
    <row r="266" spans="1:27" s="26" customFormat="1" x14ac:dyDescent="0.2">
      <c r="A266" s="13" t="s">
        <v>81</v>
      </c>
      <c r="B266" s="13" t="s">
        <v>81</v>
      </c>
      <c r="C266" s="8" t="s">
        <v>218</v>
      </c>
      <c r="D266" s="7">
        <v>9364</v>
      </c>
      <c r="E266" s="30" t="s">
        <v>2</v>
      </c>
      <c r="F266" s="9"/>
      <c r="G266" s="10"/>
      <c r="H266" s="11" t="s">
        <v>31</v>
      </c>
      <c r="I266" s="11" t="s">
        <v>30</v>
      </c>
      <c r="J266" s="8" t="s">
        <v>1679</v>
      </c>
      <c r="K266" s="11" t="s">
        <v>30</v>
      </c>
      <c r="L266" s="14"/>
      <c r="M266" s="36">
        <v>46120.415972222225</v>
      </c>
      <c r="N266" s="36">
        <v>46120.743750000001</v>
      </c>
      <c r="O266" s="11"/>
      <c r="P266" s="11"/>
      <c r="Q266" s="11"/>
      <c r="R266" s="11"/>
      <c r="S266" s="15">
        <f t="shared" si="17"/>
        <v>0</v>
      </c>
      <c r="T266" s="16"/>
      <c r="U266" s="17"/>
      <c r="V266" s="18">
        <v>1</v>
      </c>
      <c r="W266" s="19">
        <v>70.099999999999994</v>
      </c>
      <c r="X266" s="20">
        <f t="shared" si="18"/>
        <v>1</v>
      </c>
      <c r="Y266" s="21">
        <f t="shared" si="19"/>
        <v>70.099999999999994</v>
      </c>
      <c r="Z266" s="15">
        <f t="shared" si="16"/>
        <v>70.099999999999994</v>
      </c>
      <c r="AA266" s="22"/>
    </row>
    <row r="267" spans="1:27" s="26" customFormat="1" x14ac:dyDescent="0.2">
      <c r="A267" s="13" t="s">
        <v>81</v>
      </c>
      <c r="B267" s="13" t="s">
        <v>81</v>
      </c>
      <c r="C267" s="8" t="s">
        <v>218</v>
      </c>
      <c r="D267" s="7">
        <v>9364</v>
      </c>
      <c r="E267" s="30" t="s">
        <v>2</v>
      </c>
      <c r="F267" s="9"/>
      <c r="G267" s="10"/>
      <c r="H267" s="11" t="s">
        <v>31</v>
      </c>
      <c r="I267" s="11" t="s">
        <v>30</v>
      </c>
      <c r="J267" s="8" t="s">
        <v>1680</v>
      </c>
      <c r="K267" s="11" t="s">
        <v>30</v>
      </c>
      <c r="L267" s="14"/>
      <c r="M267" s="36">
        <v>46058.425000000003</v>
      </c>
      <c r="N267" s="36">
        <v>46058.791666666664</v>
      </c>
      <c r="O267" s="11"/>
      <c r="P267" s="11"/>
      <c r="Q267" s="11"/>
      <c r="R267" s="11"/>
      <c r="S267" s="15">
        <f t="shared" si="17"/>
        <v>0</v>
      </c>
      <c r="T267" s="16"/>
      <c r="U267" s="17"/>
      <c r="V267" s="18">
        <v>1</v>
      </c>
      <c r="W267" s="19">
        <v>70.099999999999994</v>
      </c>
      <c r="X267" s="20">
        <f t="shared" si="18"/>
        <v>1</v>
      </c>
      <c r="Y267" s="21">
        <f t="shared" si="19"/>
        <v>70.099999999999994</v>
      </c>
      <c r="Z267" s="15">
        <f t="shared" si="16"/>
        <v>70.099999999999994</v>
      </c>
      <c r="AA267" s="22"/>
    </row>
    <row r="268" spans="1:27" s="26" customFormat="1" x14ac:dyDescent="0.2">
      <c r="A268" s="13" t="s">
        <v>81</v>
      </c>
      <c r="B268" s="13" t="s">
        <v>81</v>
      </c>
      <c r="C268" s="8" t="s">
        <v>197</v>
      </c>
      <c r="D268" s="7">
        <v>8069</v>
      </c>
      <c r="E268" s="30" t="s">
        <v>3</v>
      </c>
      <c r="F268" s="9"/>
      <c r="G268" s="10"/>
      <c r="H268" s="11" t="s">
        <v>31</v>
      </c>
      <c r="I268" s="11" t="s">
        <v>30</v>
      </c>
      <c r="J268" s="8" t="s">
        <v>1681</v>
      </c>
      <c r="K268" s="11" t="s">
        <v>30</v>
      </c>
      <c r="L268" s="14"/>
      <c r="M268" s="36">
        <v>46146.333333333336</v>
      </c>
      <c r="N268" s="36">
        <v>46146.712500000001</v>
      </c>
      <c r="O268" s="11"/>
      <c r="P268" s="11"/>
      <c r="Q268" s="11"/>
      <c r="R268" s="11"/>
      <c r="S268" s="15">
        <f t="shared" si="17"/>
        <v>0</v>
      </c>
      <c r="T268" s="16"/>
      <c r="U268" s="17"/>
      <c r="V268" s="18">
        <v>1</v>
      </c>
      <c r="W268" s="19">
        <v>70.099999999999994</v>
      </c>
      <c r="X268" s="20">
        <f t="shared" si="18"/>
        <v>1</v>
      </c>
      <c r="Y268" s="21">
        <f t="shared" si="19"/>
        <v>70.099999999999994</v>
      </c>
      <c r="Z268" s="15">
        <f t="shared" ref="Z268:Z331" si="20">S268+Y268</f>
        <v>70.099999999999994</v>
      </c>
      <c r="AA268" s="22"/>
    </row>
    <row r="269" spans="1:27" s="26" customFormat="1" x14ac:dyDescent="0.2">
      <c r="A269" s="13" t="s">
        <v>81</v>
      </c>
      <c r="B269" s="13" t="s">
        <v>81</v>
      </c>
      <c r="C269" s="8" t="s">
        <v>42</v>
      </c>
      <c r="D269" s="7">
        <v>7744</v>
      </c>
      <c r="E269" s="30" t="s">
        <v>2</v>
      </c>
      <c r="F269" s="9"/>
      <c r="G269" s="10"/>
      <c r="H269" s="11" t="s">
        <v>31</v>
      </c>
      <c r="I269" s="11" t="s">
        <v>30</v>
      </c>
      <c r="J269" s="8" t="s">
        <v>1682</v>
      </c>
      <c r="K269" s="11" t="s">
        <v>30</v>
      </c>
      <c r="L269" s="14"/>
      <c r="M269" s="36">
        <v>46119.386805555558</v>
      </c>
      <c r="N269" s="36">
        <v>46119.782638888886</v>
      </c>
      <c r="O269" s="11"/>
      <c r="P269" s="11"/>
      <c r="Q269" s="11"/>
      <c r="R269" s="11"/>
      <c r="S269" s="15">
        <f t="shared" si="17"/>
        <v>0</v>
      </c>
      <c r="T269" s="16"/>
      <c r="U269" s="17"/>
      <c r="V269" s="18">
        <v>1</v>
      </c>
      <c r="W269" s="19">
        <v>70.099999999999994</v>
      </c>
      <c r="X269" s="20">
        <f t="shared" si="18"/>
        <v>1</v>
      </c>
      <c r="Y269" s="21">
        <f t="shared" si="19"/>
        <v>70.099999999999994</v>
      </c>
      <c r="Z269" s="15">
        <f t="shared" si="20"/>
        <v>70.099999999999994</v>
      </c>
      <c r="AA269" s="22"/>
    </row>
    <row r="270" spans="1:27" s="26" customFormat="1" x14ac:dyDescent="0.2">
      <c r="A270" s="13" t="s">
        <v>81</v>
      </c>
      <c r="B270" s="13" t="s">
        <v>81</v>
      </c>
      <c r="C270" s="8" t="s">
        <v>42</v>
      </c>
      <c r="D270" s="7">
        <v>7744</v>
      </c>
      <c r="E270" s="30" t="s">
        <v>2</v>
      </c>
      <c r="F270" s="9"/>
      <c r="G270" s="10"/>
      <c r="H270" s="11" t="s">
        <v>31</v>
      </c>
      <c r="I270" s="11" t="s">
        <v>30</v>
      </c>
      <c r="J270" s="8" t="s">
        <v>1683</v>
      </c>
      <c r="K270" s="11" t="s">
        <v>30</v>
      </c>
      <c r="L270" s="14"/>
      <c r="M270" s="36">
        <v>46106.381944444445</v>
      </c>
      <c r="N270" s="36">
        <v>46106.727083333331</v>
      </c>
      <c r="O270" s="11"/>
      <c r="P270" s="11"/>
      <c r="Q270" s="11"/>
      <c r="R270" s="11"/>
      <c r="S270" s="15">
        <f t="shared" si="17"/>
        <v>0</v>
      </c>
      <c r="T270" s="16"/>
      <c r="U270" s="17"/>
      <c r="V270" s="18">
        <v>1</v>
      </c>
      <c r="W270" s="19">
        <v>70.099999999999994</v>
      </c>
      <c r="X270" s="20">
        <f t="shared" si="18"/>
        <v>1</v>
      </c>
      <c r="Y270" s="21">
        <f t="shared" si="19"/>
        <v>70.099999999999994</v>
      </c>
      <c r="Z270" s="15">
        <f t="shared" si="20"/>
        <v>70.099999999999994</v>
      </c>
      <c r="AA270" s="22"/>
    </row>
    <row r="271" spans="1:27" s="26" customFormat="1" x14ac:dyDescent="0.2">
      <c r="A271" s="13" t="s">
        <v>81</v>
      </c>
      <c r="B271" s="13" t="s">
        <v>81</v>
      </c>
      <c r="C271" s="8" t="s">
        <v>13</v>
      </c>
      <c r="D271" s="7">
        <v>9376</v>
      </c>
      <c r="E271" s="30" t="s">
        <v>1</v>
      </c>
      <c r="F271" s="9"/>
      <c r="G271" s="10"/>
      <c r="H271" s="11" t="s">
        <v>31</v>
      </c>
      <c r="I271" s="11" t="s">
        <v>30</v>
      </c>
      <c r="J271" s="8" t="s">
        <v>161</v>
      </c>
      <c r="K271" s="11" t="s">
        <v>30</v>
      </c>
      <c r="L271" s="14"/>
      <c r="M271" s="36">
        <v>46161.277777777781</v>
      </c>
      <c r="N271" s="36">
        <v>46161.84375</v>
      </c>
      <c r="O271" s="11"/>
      <c r="P271" s="11"/>
      <c r="Q271" s="11"/>
      <c r="R271" s="11"/>
      <c r="S271" s="15">
        <f t="shared" si="17"/>
        <v>0</v>
      </c>
      <c r="T271" s="16"/>
      <c r="U271" s="17"/>
      <c r="V271" s="18">
        <v>1</v>
      </c>
      <c r="W271" s="19">
        <v>70.099999999999994</v>
      </c>
      <c r="X271" s="20">
        <f t="shared" si="18"/>
        <v>1</v>
      </c>
      <c r="Y271" s="21">
        <f t="shared" si="19"/>
        <v>70.099999999999994</v>
      </c>
      <c r="Z271" s="15">
        <f t="shared" si="20"/>
        <v>70.099999999999994</v>
      </c>
      <c r="AA271" s="22"/>
    </row>
    <row r="272" spans="1:27" s="26" customFormat="1" x14ac:dyDescent="0.2">
      <c r="A272" s="13" t="s">
        <v>81</v>
      </c>
      <c r="B272" s="13" t="s">
        <v>81</v>
      </c>
      <c r="C272" s="8" t="s">
        <v>91</v>
      </c>
      <c r="D272" s="7">
        <v>8374</v>
      </c>
      <c r="E272" s="30" t="s">
        <v>3</v>
      </c>
      <c r="F272" s="9"/>
      <c r="G272" s="10"/>
      <c r="H272" s="11" t="s">
        <v>31</v>
      </c>
      <c r="I272" s="11" t="s">
        <v>30</v>
      </c>
      <c r="J272" s="8" t="s">
        <v>25</v>
      </c>
      <c r="K272" s="11" t="s">
        <v>30</v>
      </c>
      <c r="L272" s="14"/>
      <c r="M272" s="36">
        <v>46133.479166666664</v>
      </c>
      <c r="N272" s="36">
        <v>46133.777777777781</v>
      </c>
      <c r="O272" s="11"/>
      <c r="P272" s="11"/>
      <c r="Q272" s="11"/>
      <c r="R272" s="11"/>
      <c r="S272" s="15">
        <f t="shared" si="17"/>
        <v>0</v>
      </c>
      <c r="T272" s="16"/>
      <c r="U272" s="17"/>
      <c r="V272" s="18">
        <v>1</v>
      </c>
      <c r="W272" s="19">
        <v>70.099999999999994</v>
      </c>
      <c r="X272" s="20">
        <f t="shared" si="18"/>
        <v>1</v>
      </c>
      <c r="Y272" s="21">
        <f t="shared" si="19"/>
        <v>70.099999999999994</v>
      </c>
      <c r="Z272" s="15">
        <f t="shared" si="20"/>
        <v>70.099999999999994</v>
      </c>
      <c r="AA272" s="22"/>
    </row>
    <row r="273" spans="1:27" s="26" customFormat="1" x14ac:dyDescent="0.2">
      <c r="A273" s="13" t="s">
        <v>81</v>
      </c>
      <c r="B273" s="13" t="s">
        <v>81</v>
      </c>
      <c r="C273" s="8" t="s">
        <v>91</v>
      </c>
      <c r="D273" s="7">
        <v>8374</v>
      </c>
      <c r="E273" s="30" t="s">
        <v>3</v>
      </c>
      <c r="F273" s="9"/>
      <c r="G273" s="10"/>
      <c r="H273" s="11" t="s">
        <v>31</v>
      </c>
      <c r="I273" s="11" t="s">
        <v>30</v>
      </c>
      <c r="J273" s="8" t="s">
        <v>1684</v>
      </c>
      <c r="K273" s="11" t="s">
        <v>30</v>
      </c>
      <c r="L273" s="14"/>
      <c r="M273" s="36">
        <v>46161.458333333336</v>
      </c>
      <c r="N273" s="36">
        <v>46161.729166666664</v>
      </c>
      <c r="O273" s="11"/>
      <c r="P273" s="11"/>
      <c r="Q273" s="11"/>
      <c r="R273" s="11"/>
      <c r="S273" s="15">
        <f t="shared" si="17"/>
        <v>0</v>
      </c>
      <c r="T273" s="16"/>
      <c r="U273" s="17"/>
      <c r="V273" s="18">
        <v>1</v>
      </c>
      <c r="W273" s="19">
        <v>70.099999999999994</v>
      </c>
      <c r="X273" s="20">
        <f t="shared" si="18"/>
        <v>1</v>
      </c>
      <c r="Y273" s="21">
        <f t="shared" si="19"/>
        <v>70.099999999999994</v>
      </c>
      <c r="Z273" s="15">
        <f t="shared" si="20"/>
        <v>70.099999999999994</v>
      </c>
      <c r="AA273" s="22"/>
    </row>
    <row r="274" spans="1:27" s="26" customFormat="1" x14ac:dyDescent="0.2">
      <c r="A274" s="13" t="s">
        <v>81</v>
      </c>
      <c r="B274" s="13" t="s">
        <v>81</v>
      </c>
      <c r="C274" s="8" t="s">
        <v>1503</v>
      </c>
      <c r="D274" s="7">
        <v>8505</v>
      </c>
      <c r="E274" s="30" t="s">
        <v>1</v>
      </c>
      <c r="F274" s="9"/>
      <c r="G274" s="10"/>
      <c r="H274" s="11" t="s">
        <v>31</v>
      </c>
      <c r="I274" s="11" t="s">
        <v>30</v>
      </c>
      <c r="J274" s="8" t="s">
        <v>1590</v>
      </c>
      <c r="K274" s="11" t="s">
        <v>30</v>
      </c>
      <c r="L274" s="14"/>
      <c r="M274" s="36">
        <v>46147.375</v>
      </c>
      <c r="N274" s="36">
        <v>46147.645833333336</v>
      </c>
      <c r="O274" s="11"/>
      <c r="P274" s="11"/>
      <c r="Q274" s="11"/>
      <c r="R274" s="11"/>
      <c r="S274" s="15">
        <f t="shared" si="17"/>
        <v>0</v>
      </c>
      <c r="T274" s="16"/>
      <c r="U274" s="17"/>
      <c r="V274" s="18">
        <v>1</v>
      </c>
      <c r="W274" s="19">
        <v>70.099999999999994</v>
      </c>
      <c r="X274" s="20">
        <f t="shared" si="18"/>
        <v>1</v>
      </c>
      <c r="Y274" s="21">
        <f t="shared" si="19"/>
        <v>70.099999999999994</v>
      </c>
      <c r="Z274" s="15">
        <f t="shared" si="20"/>
        <v>70.099999999999994</v>
      </c>
      <c r="AA274" s="22"/>
    </row>
    <row r="275" spans="1:27" s="26" customFormat="1" x14ac:dyDescent="0.2">
      <c r="A275" s="13" t="s">
        <v>81</v>
      </c>
      <c r="B275" s="13" t="s">
        <v>81</v>
      </c>
      <c r="C275" s="8" t="s">
        <v>1504</v>
      </c>
      <c r="D275" s="7">
        <v>8506</v>
      </c>
      <c r="E275" s="30" t="s">
        <v>1</v>
      </c>
      <c r="F275" s="9"/>
      <c r="G275" s="10"/>
      <c r="H275" s="11" t="s">
        <v>31</v>
      </c>
      <c r="I275" s="11" t="s">
        <v>30</v>
      </c>
      <c r="J275" s="8" t="s">
        <v>1685</v>
      </c>
      <c r="K275" s="11" t="s">
        <v>30</v>
      </c>
      <c r="L275" s="14"/>
      <c r="M275" s="36">
        <v>46129.329861111109</v>
      </c>
      <c r="N275" s="36">
        <v>46129.708333333336</v>
      </c>
      <c r="O275" s="11"/>
      <c r="P275" s="11"/>
      <c r="Q275" s="11"/>
      <c r="R275" s="11"/>
      <c r="S275" s="15">
        <f t="shared" si="17"/>
        <v>0</v>
      </c>
      <c r="T275" s="16"/>
      <c r="U275" s="17"/>
      <c r="V275" s="18">
        <v>1</v>
      </c>
      <c r="W275" s="19">
        <v>70.099999999999994</v>
      </c>
      <c r="X275" s="20">
        <f t="shared" si="18"/>
        <v>1</v>
      </c>
      <c r="Y275" s="21">
        <f t="shared" si="19"/>
        <v>70.099999999999994</v>
      </c>
      <c r="Z275" s="15">
        <f t="shared" si="20"/>
        <v>70.099999999999994</v>
      </c>
      <c r="AA275" s="22"/>
    </row>
    <row r="276" spans="1:27" s="26" customFormat="1" x14ac:dyDescent="0.2">
      <c r="A276" s="13" t="s">
        <v>81</v>
      </c>
      <c r="B276" s="13" t="s">
        <v>81</v>
      </c>
      <c r="C276" s="8" t="s">
        <v>41</v>
      </c>
      <c r="D276" s="7">
        <v>7573</v>
      </c>
      <c r="E276" s="30" t="s">
        <v>3</v>
      </c>
      <c r="F276" s="9"/>
      <c r="G276" s="10"/>
      <c r="H276" s="11" t="s">
        <v>31</v>
      </c>
      <c r="I276" s="11" t="s">
        <v>30</v>
      </c>
      <c r="J276" s="8" t="s">
        <v>1269</v>
      </c>
      <c r="K276" s="11" t="s">
        <v>30</v>
      </c>
      <c r="L276" s="14"/>
      <c r="M276" s="36">
        <v>46146.368055555555</v>
      </c>
      <c r="N276" s="36">
        <v>46146.666666666664</v>
      </c>
      <c r="O276" s="11"/>
      <c r="P276" s="11"/>
      <c r="Q276" s="11"/>
      <c r="R276" s="11"/>
      <c r="S276" s="15">
        <f t="shared" si="17"/>
        <v>0</v>
      </c>
      <c r="T276" s="16"/>
      <c r="U276" s="17"/>
      <c r="V276" s="18">
        <v>1</v>
      </c>
      <c r="W276" s="19">
        <v>70.099999999999994</v>
      </c>
      <c r="X276" s="20">
        <f t="shared" si="18"/>
        <v>1</v>
      </c>
      <c r="Y276" s="21">
        <f t="shared" si="19"/>
        <v>70.099999999999994</v>
      </c>
      <c r="Z276" s="15">
        <f t="shared" si="20"/>
        <v>70.099999999999994</v>
      </c>
      <c r="AA276" s="22"/>
    </row>
    <row r="277" spans="1:27" s="26" customFormat="1" x14ac:dyDescent="0.2">
      <c r="A277" s="13" t="s">
        <v>81</v>
      </c>
      <c r="B277" s="13" t="s">
        <v>81</v>
      </c>
      <c r="C277" s="8" t="s">
        <v>41</v>
      </c>
      <c r="D277" s="7">
        <v>7573</v>
      </c>
      <c r="E277" s="30" t="s">
        <v>3</v>
      </c>
      <c r="F277" s="9"/>
      <c r="G277" s="10"/>
      <c r="H277" s="11" t="s">
        <v>31</v>
      </c>
      <c r="I277" s="11" t="s">
        <v>30</v>
      </c>
      <c r="J277" s="8" t="s">
        <v>105</v>
      </c>
      <c r="K277" s="11" t="s">
        <v>30</v>
      </c>
      <c r="L277" s="14"/>
      <c r="M277" s="36">
        <v>46136.340277777781</v>
      </c>
      <c r="N277" s="36">
        <v>46136.663888888892</v>
      </c>
      <c r="O277" s="11"/>
      <c r="P277" s="11"/>
      <c r="Q277" s="11"/>
      <c r="R277" s="11"/>
      <c r="S277" s="15">
        <f t="shared" si="17"/>
        <v>0</v>
      </c>
      <c r="T277" s="16"/>
      <c r="U277" s="17"/>
      <c r="V277" s="18">
        <v>1</v>
      </c>
      <c r="W277" s="19">
        <v>70.099999999999994</v>
      </c>
      <c r="X277" s="20">
        <f t="shared" si="18"/>
        <v>1</v>
      </c>
      <c r="Y277" s="21">
        <f t="shared" si="19"/>
        <v>70.099999999999994</v>
      </c>
      <c r="Z277" s="15">
        <f t="shared" si="20"/>
        <v>70.099999999999994</v>
      </c>
      <c r="AA277" s="22"/>
    </row>
    <row r="278" spans="1:27" s="26" customFormat="1" x14ac:dyDescent="0.2">
      <c r="A278" s="13" t="s">
        <v>81</v>
      </c>
      <c r="B278" s="13" t="s">
        <v>81</v>
      </c>
      <c r="C278" s="8" t="s">
        <v>211</v>
      </c>
      <c r="D278" s="7">
        <v>8123</v>
      </c>
      <c r="E278" s="30" t="s">
        <v>3</v>
      </c>
      <c r="F278" s="9"/>
      <c r="G278" s="10"/>
      <c r="H278" s="11" t="s">
        <v>31</v>
      </c>
      <c r="I278" s="11" t="s">
        <v>30</v>
      </c>
      <c r="J278" s="8" t="s">
        <v>1583</v>
      </c>
      <c r="K278" s="11" t="s">
        <v>30</v>
      </c>
      <c r="L278" s="14"/>
      <c r="M278" s="36">
        <v>46153.361111111109</v>
      </c>
      <c r="N278" s="36">
        <v>46153.715277777781</v>
      </c>
      <c r="O278" s="11"/>
      <c r="P278" s="11"/>
      <c r="Q278" s="11"/>
      <c r="R278" s="11"/>
      <c r="S278" s="15">
        <f t="shared" si="17"/>
        <v>0</v>
      </c>
      <c r="T278" s="16"/>
      <c r="U278" s="17"/>
      <c r="V278" s="18">
        <v>1</v>
      </c>
      <c r="W278" s="19">
        <v>70.099999999999994</v>
      </c>
      <c r="X278" s="20">
        <f t="shared" si="18"/>
        <v>1</v>
      </c>
      <c r="Y278" s="21">
        <f t="shared" si="19"/>
        <v>70.099999999999994</v>
      </c>
      <c r="Z278" s="15">
        <f t="shared" si="20"/>
        <v>70.099999999999994</v>
      </c>
      <c r="AA278" s="22"/>
    </row>
    <row r="279" spans="1:27" s="26" customFormat="1" x14ac:dyDescent="0.2">
      <c r="A279" s="13" t="s">
        <v>81</v>
      </c>
      <c r="B279" s="13" t="s">
        <v>81</v>
      </c>
      <c r="C279" s="8" t="s">
        <v>211</v>
      </c>
      <c r="D279" s="7">
        <v>8123</v>
      </c>
      <c r="E279" s="30" t="s">
        <v>3</v>
      </c>
      <c r="F279" s="9"/>
      <c r="G279" s="10"/>
      <c r="H279" s="11" t="s">
        <v>31</v>
      </c>
      <c r="I279" s="11" t="s">
        <v>30</v>
      </c>
      <c r="J279" s="8" t="s">
        <v>710</v>
      </c>
      <c r="K279" s="11" t="s">
        <v>30</v>
      </c>
      <c r="L279" s="14"/>
      <c r="M279" s="36">
        <v>46155.388888888891</v>
      </c>
      <c r="N279" s="36">
        <v>46155.663194444445</v>
      </c>
      <c r="O279" s="11"/>
      <c r="P279" s="11"/>
      <c r="Q279" s="11"/>
      <c r="R279" s="11"/>
      <c r="S279" s="15">
        <f t="shared" si="17"/>
        <v>0</v>
      </c>
      <c r="T279" s="16"/>
      <c r="U279" s="17"/>
      <c r="V279" s="18">
        <v>1</v>
      </c>
      <c r="W279" s="19">
        <v>70.099999999999994</v>
      </c>
      <c r="X279" s="20">
        <f t="shared" si="18"/>
        <v>1</v>
      </c>
      <c r="Y279" s="21">
        <f t="shared" si="19"/>
        <v>70.099999999999994</v>
      </c>
      <c r="Z279" s="15">
        <f t="shared" si="20"/>
        <v>70.099999999999994</v>
      </c>
      <c r="AA279" s="22"/>
    </row>
    <row r="280" spans="1:27" s="26" customFormat="1" x14ac:dyDescent="0.2">
      <c r="A280" s="13" t="s">
        <v>81</v>
      </c>
      <c r="B280" s="13" t="s">
        <v>81</v>
      </c>
      <c r="C280" s="8" t="s">
        <v>211</v>
      </c>
      <c r="D280" s="7">
        <v>8123</v>
      </c>
      <c r="E280" s="30" t="s">
        <v>3</v>
      </c>
      <c r="F280" s="9"/>
      <c r="G280" s="10"/>
      <c r="H280" s="11" t="s">
        <v>31</v>
      </c>
      <c r="I280" s="11" t="s">
        <v>30</v>
      </c>
      <c r="J280" s="8" t="s">
        <v>710</v>
      </c>
      <c r="K280" s="11" t="s">
        <v>30</v>
      </c>
      <c r="L280" s="14"/>
      <c r="M280" s="36">
        <v>46162.395833333336</v>
      </c>
      <c r="N280" s="36">
        <v>46162.652777777781</v>
      </c>
      <c r="O280" s="11"/>
      <c r="P280" s="11"/>
      <c r="Q280" s="11"/>
      <c r="R280" s="11"/>
      <c r="S280" s="15">
        <f t="shared" si="17"/>
        <v>0</v>
      </c>
      <c r="T280" s="16"/>
      <c r="U280" s="17"/>
      <c r="V280" s="18">
        <v>1</v>
      </c>
      <c r="W280" s="19">
        <v>70.099999999999994</v>
      </c>
      <c r="X280" s="20">
        <f t="shared" si="18"/>
        <v>1</v>
      </c>
      <c r="Y280" s="21">
        <f t="shared" si="19"/>
        <v>70.099999999999994</v>
      </c>
      <c r="Z280" s="15">
        <f t="shared" si="20"/>
        <v>70.099999999999994</v>
      </c>
      <c r="AA280" s="22"/>
    </row>
    <row r="281" spans="1:27" s="26" customFormat="1" x14ac:dyDescent="0.2">
      <c r="A281" s="13" t="s">
        <v>81</v>
      </c>
      <c r="B281" s="13" t="s">
        <v>81</v>
      </c>
      <c r="C281" s="8" t="s">
        <v>84</v>
      </c>
      <c r="D281" s="7">
        <v>7775</v>
      </c>
      <c r="E281" s="30" t="s">
        <v>3</v>
      </c>
      <c r="F281" s="9"/>
      <c r="G281" s="10"/>
      <c r="H281" s="11" t="s">
        <v>31</v>
      </c>
      <c r="I281" s="11" t="s">
        <v>30</v>
      </c>
      <c r="J281" s="8" t="s">
        <v>1344</v>
      </c>
      <c r="K281" s="11" t="s">
        <v>30</v>
      </c>
      <c r="L281" s="14"/>
      <c r="M281" s="36">
        <v>46130.357638888891</v>
      </c>
      <c r="N281" s="36">
        <v>46130.813888888886</v>
      </c>
      <c r="O281" s="11"/>
      <c r="P281" s="11"/>
      <c r="Q281" s="11"/>
      <c r="R281" s="11"/>
      <c r="S281" s="15">
        <f t="shared" si="17"/>
        <v>0</v>
      </c>
      <c r="T281" s="16"/>
      <c r="U281" s="17"/>
      <c r="V281" s="18">
        <v>1</v>
      </c>
      <c r="W281" s="19">
        <v>70.099999999999994</v>
      </c>
      <c r="X281" s="20">
        <f t="shared" si="18"/>
        <v>1</v>
      </c>
      <c r="Y281" s="21">
        <f t="shared" si="19"/>
        <v>70.099999999999994</v>
      </c>
      <c r="Z281" s="15">
        <f t="shared" si="20"/>
        <v>70.099999999999994</v>
      </c>
      <c r="AA281" s="22"/>
    </row>
    <row r="282" spans="1:27" s="26" customFormat="1" x14ac:dyDescent="0.2">
      <c r="A282" s="13" t="s">
        <v>81</v>
      </c>
      <c r="B282" s="13" t="s">
        <v>81</v>
      </c>
      <c r="C282" s="8" t="s">
        <v>84</v>
      </c>
      <c r="D282" s="7">
        <v>7775</v>
      </c>
      <c r="E282" s="30" t="s">
        <v>3</v>
      </c>
      <c r="F282" s="9"/>
      <c r="G282" s="10"/>
      <c r="H282" s="11" t="s">
        <v>31</v>
      </c>
      <c r="I282" s="11" t="s">
        <v>30</v>
      </c>
      <c r="J282" s="8" t="s">
        <v>1686</v>
      </c>
      <c r="K282" s="11" t="s">
        <v>30</v>
      </c>
      <c r="L282" s="14"/>
      <c r="M282" s="36">
        <v>46121.354166666664</v>
      </c>
      <c r="N282" s="36">
        <v>46121.652777777781</v>
      </c>
      <c r="O282" s="11"/>
      <c r="P282" s="11"/>
      <c r="Q282" s="11"/>
      <c r="R282" s="11"/>
      <c r="S282" s="15">
        <f t="shared" si="17"/>
        <v>0</v>
      </c>
      <c r="T282" s="16"/>
      <c r="U282" s="17"/>
      <c r="V282" s="18">
        <v>1</v>
      </c>
      <c r="W282" s="19">
        <v>70.099999999999994</v>
      </c>
      <c r="X282" s="20">
        <f t="shared" si="18"/>
        <v>1</v>
      </c>
      <c r="Y282" s="21">
        <f t="shared" si="19"/>
        <v>70.099999999999994</v>
      </c>
      <c r="Z282" s="15">
        <f t="shared" si="20"/>
        <v>70.099999999999994</v>
      </c>
      <c r="AA282" s="22"/>
    </row>
    <row r="283" spans="1:27" s="26" customFormat="1" x14ac:dyDescent="0.2">
      <c r="A283" s="13" t="s">
        <v>81</v>
      </c>
      <c r="B283" s="13" t="s">
        <v>81</v>
      </c>
      <c r="C283" s="8" t="s">
        <v>659</v>
      </c>
      <c r="D283" s="7">
        <v>7782</v>
      </c>
      <c r="E283" s="30" t="s">
        <v>0</v>
      </c>
      <c r="F283" s="9"/>
      <c r="G283" s="10"/>
      <c r="H283" s="11" t="s">
        <v>31</v>
      </c>
      <c r="I283" s="11" t="s">
        <v>30</v>
      </c>
      <c r="J283" s="8" t="s">
        <v>1687</v>
      </c>
      <c r="K283" s="11" t="s">
        <v>30</v>
      </c>
      <c r="L283" s="14"/>
      <c r="M283" s="36">
        <v>46141.347222222219</v>
      </c>
      <c r="N283" s="36">
        <v>46141.909722222219</v>
      </c>
      <c r="O283" s="11"/>
      <c r="P283" s="11"/>
      <c r="Q283" s="11"/>
      <c r="R283" s="11"/>
      <c r="S283" s="15">
        <f t="shared" si="17"/>
        <v>0</v>
      </c>
      <c r="T283" s="16"/>
      <c r="U283" s="17"/>
      <c r="V283" s="18">
        <v>1</v>
      </c>
      <c r="W283" s="19">
        <v>70.099999999999994</v>
      </c>
      <c r="X283" s="20">
        <f t="shared" si="18"/>
        <v>1</v>
      </c>
      <c r="Y283" s="21">
        <f t="shared" si="19"/>
        <v>70.099999999999994</v>
      </c>
      <c r="Z283" s="15">
        <f t="shared" si="20"/>
        <v>70.099999999999994</v>
      </c>
      <c r="AA283" s="22"/>
    </row>
    <row r="284" spans="1:27" s="26" customFormat="1" x14ac:dyDescent="0.2">
      <c r="A284" s="13" t="s">
        <v>81</v>
      </c>
      <c r="B284" s="13" t="s">
        <v>81</v>
      </c>
      <c r="C284" s="8" t="s">
        <v>659</v>
      </c>
      <c r="D284" s="7">
        <v>7782</v>
      </c>
      <c r="E284" s="30" t="s">
        <v>0</v>
      </c>
      <c r="F284" s="9"/>
      <c r="G284" s="10"/>
      <c r="H284" s="11" t="s">
        <v>31</v>
      </c>
      <c r="I284" s="11" t="s">
        <v>30</v>
      </c>
      <c r="J284" s="8" t="s">
        <v>1688</v>
      </c>
      <c r="K284" s="11" t="s">
        <v>30</v>
      </c>
      <c r="L284" s="14"/>
      <c r="M284" s="36">
        <v>46140.333333333336</v>
      </c>
      <c r="N284" s="36">
        <v>46140.805555555555</v>
      </c>
      <c r="O284" s="11"/>
      <c r="P284" s="11"/>
      <c r="Q284" s="11"/>
      <c r="R284" s="11"/>
      <c r="S284" s="15">
        <f t="shared" si="17"/>
        <v>0</v>
      </c>
      <c r="T284" s="16"/>
      <c r="U284" s="17"/>
      <c r="V284" s="18">
        <v>1</v>
      </c>
      <c r="W284" s="19">
        <v>70.099999999999994</v>
      </c>
      <c r="X284" s="20">
        <f t="shared" si="18"/>
        <v>1</v>
      </c>
      <c r="Y284" s="21">
        <f t="shared" si="19"/>
        <v>70.099999999999994</v>
      </c>
      <c r="Z284" s="15">
        <f t="shared" si="20"/>
        <v>70.099999999999994</v>
      </c>
      <c r="AA284" s="22"/>
    </row>
    <row r="285" spans="1:27" s="26" customFormat="1" x14ac:dyDescent="0.2">
      <c r="A285" s="13" t="s">
        <v>81</v>
      </c>
      <c r="B285" s="13" t="s">
        <v>81</v>
      </c>
      <c r="C285" s="8" t="s">
        <v>342</v>
      </c>
      <c r="D285" s="7">
        <v>8781</v>
      </c>
      <c r="E285" s="30" t="s">
        <v>3</v>
      </c>
      <c r="F285" s="9"/>
      <c r="G285" s="10"/>
      <c r="H285" s="11" t="s">
        <v>31</v>
      </c>
      <c r="I285" s="11" t="s">
        <v>30</v>
      </c>
      <c r="J285" s="8" t="s">
        <v>110</v>
      </c>
      <c r="K285" s="11" t="s">
        <v>30</v>
      </c>
      <c r="L285" s="14"/>
      <c r="M285" s="36">
        <v>46113.341666666667</v>
      </c>
      <c r="N285" s="36">
        <v>46113.847916666666</v>
      </c>
      <c r="O285" s="11"/>
      <c r="P285" s="11"/>
      <c r="Q285" s="11"/>
      <c r="R285" s="11"/>
      <c r="S285" s="15">
        <f t="shared" si="17"/>
        <v>0</v>
      </c>
      <c r="T285" s="16"/>
      <c r="U285" s="17"/>
      <c r="V285" s="18">
        <v>1</v>
      </c>
      <c r="W285" s="19">
        <v>70.099999999999994</v>
      </c>
      <c r="X285" s="20">
        <f t="shared" si="18"/>
        <v>1</v>
      </c>
      <c r="Y285" s="21">
        <f t="shared" si="19"/>
        <v>70.099999999999994</v>
      </c>
      <c r="Z285" s="15">
        <f t="shared" si="20"/>
        <v>70.099999999999994</v>
      </c>
      <c r="AA285" s="22"/>
    </row>
    <row r="286" spans="1:27" s="26" customFormat="1" x14ac:dyDescent="0.2">
      <c r="A286" s="13" t="s">
        <v>81</v>
      </c>
      <c r="B286" s="13" t="s">
        <v>81</v>
      </c>
      <c r="C286" s="8" t="s">
        <v>142</v>
      </c>
      <c r="D286" s="7">
        <v>9424</v>
      </c>
      <c r="E286" s="30" t="s">
        <v>1</v>
      </c>
      <c r="F286" s="9"/>
      <c r="G286" s="10"/>
      <c r="H286" s="11" t="s">
        <v>31</v>
      </c>
      <c r="I286" s="11" t="s">
        <v>30</v>
      </c>
      <c r="J286" s="8" t="s">
        <v>1689</v>
      </c>
      <c r="K286" s="11" t="s">
        <v>30</v>
      </c>
      <c r="L286" s="14"/>
      <c r="M286" s="36">
        <v>46142.25</v>
      </c>
      <c r="N286" s="36">
        <v>46142.791666666664</v>
      </c>
      <c r="O286" s="11"/>
      <c r="P286" s="11"/>
      <c r="Q286" s="11"/>
      <c r="R286" s="11"/>
      <c r="S286" s="15">
        <f t="shared" si="17"/>
        <v>0</v>
      </c>
      <c r="T286" s="16"/>
      <c r="U286" s="17"/>
      <c r="V286" s="18">
        <v>1</v>
      </c>
      <c r="W286" s="19">
        <v>70.099999999999994</v>
      </c>
      <c r="X286" s="20">
        <f t="shared" si="18"/>
        <v>1</v>
      </c>
      <c r="Y286" s="21">
        <f t="shared" si="19"/>
        <v>70.099999999999994</v>
      </c>
      <c r="Z286" s="15">
        <f t="shared" si="20"/>
        <v>70.099999999999994</v>
      </c>
      <c r="AA286" s="22"/>
    </row>
    <row r="287" spans="1:27" s="26" customFormat="1" x14ac:dyDescent="0.2">
      <c r="A287" s="13" t="s">
        <v>81</v>
      </c>
      <c r="B287" s="13" t="s">
        <v>81</v>
      </c>
      <c r="C287" s="8" t="s">
        <v>212</v>
      </c>
      <c r="D287" s="7">
        <v>9078</v>
      </c>
      <c r="E287" s="30" t="s">
        <v>0</v>
      </c>
      <c r="F287" s="9"/>
      <c r="G287" s="10"/>
      <c r="H287" s="11" t="s">
        <v>31</v>
      </c>
      <c r="I287" s="11" t="s">
        <v>30</v>
      </c>
      <c r="J287" s="8" t="s">
        <v>1690</v>
      </c>
      <c r="K287" s="11" t="s">
        <v>30</v>
      </c>
      <c r="L287" s="14"/>
      <c r="M287" s="36">
        <v>46148.272916666669</v>
      </c>
      <c r="N287" s="36">
        <v>46148.708333333336</v>
      </c>
      <c r="O287" s="11"/>
      <c r="P287" s="11"/>
      <c r="Q287" s="11"/>
      <c r="R287" s="11"/>
      <c r="S287" s="15">
        <f t="shared" si="17"/>
        <v>0</v>
      </c>
      <c r="T287" s="16"/>
      <c r="U287" s="17"/>
      <c r="V287" s="18">
        <v>1</v>
      </c>
      <c r="W287" s="19">
        <v>70.099999999999994</v>
      </c>
      <c r="X287" s="20">
        <f t="shared" si="18"/>
        <v>1</v>
      </c>
      <c r="Y287" s="21">
        <f t="shared" si="19"/>
        <v>70.099999999999994</v>
      </c>
      <c r="Z287" s="15">
        <f t="shared" si="20"/>
        <v>70.099999999999994</v>
      </c>
      <c r="AA287" s="22"/>
    </row>
    <row r="288" spans="1:27" s="26" customFormat="1" x14ac:dyDescent="0.2">
      <c r="A288" s="13" t="s">
        <v>81</v>
      </c>
      <c r="B288" s="13" t="s">
        <v>81</v>
      </c>
      <c r="C288" s="8" t="s">
        <v>339</v>
      </c>
      <c r="D288" s="7">
        <v>9096</v>
      </c>
      <c r="E288" s="30" t="s">
        <v>1</v>
      </c>
      <c r="F288" s="9"/>
      <c r="G288" s="10"/>
      <c r="H288" s="11" t="s">
        <v>31</v>
      </c>
      <c r="I288" s="11" t="s">
        <v>30</v>
      </c>
      <c r="J288" s="8" t="s">
        <v>1541</v>
      </c>
      <c r="K288" s="11" t="s">
        <v>30</v>
      </c>
      <c r="L288" s="14"/>
      <c r="M288" s="36">
        <v>46125.333333333336</v>
      </c>
      <c r="N288" s="36">
        <v>46125.708333333336</v>
      </c>
      <c r="O288" s="11"/>
      <c r="P288" s="11"/>
      <c r="Q288" s="11"/>
      <c r="R288" s="11"/>
      <c r="S288" s="15">
        <f t="shared" si="17"/>
        <v>0</v>
      </c>
      <c r="T288" s="16"/>
      <c r="U288" s="17"/>
      <c r="V288" s="18">
        <v>1</v>
      </c>
      <c r="W288" s="19">
        <v>70.099999999999994</v>
      </c>
      <c r="X288" s="20">
        <f t="shared" si="18"/>
        <v>1</v>
      </c>
      <c r="Y288" s="21">
        <f t="shared" si="19"/>
        <v>70.099999999999994</v>
      </c>
      <c r="Z288" s="15">
        <f t="shared" si="20"/>
        <v>70.099999999999994</v>
      </c>
      <c r="AA288" s="22"/>
    </row>
    <row r="289" spans="1:27" s="26" customFormat="1" x14ac:dyDescent="0.2">
      <c r="A289" s="13" t="s">
        <v>81</v>
      </c>
      <c r="B289" s="13" t="s">
        <v>81</v>
      </c>
      <c r="C289" s="8" t="s">
        <v>879</v>
      </c>
      <c r="D289" s="7">
        <v>8900</v>
      </c>
      <c r="E289" s="30" t="s">
        <v>2</v>
      </c>
      <c r="F289" s="9"/>
      <c r="G289" s="10"/>
      <c r="H289" s="11" t="s">
        <v>31</v>
      </c>
      <c r="I289" s="11" t="s">
        <v>30</v>
      </c>
      <c r="J289" s="8" t="s">
        <v>1691</v>
      </c>
      <c r="K289" s="11" t="s">
        <v>30</v>
      </c>
      <c r="L289" s="14"/>
      <c r="M289" s="36">
        <v>46141.333333333336</v>
      </c>
      <c r="N289" s="36">
        <v>46141.729166666664</v>
      </c>
      <c r="O289" s="11"/>
      <c r="P289" s="11"/>
      <c r="Q289" s="11"/>
      <c r="R289" s="11"/>
      <c r="S289" s="15">
        <f t="shared" si="17"/>
        <v>0</v>
      </c>
      <c r="T289" s="16"/>
      <c r="U289" s="17"/>
      <c r="V289" s="18">
        <v>1</v>
      </c>
      <c r="W289" s="19">
        <v>70.099999999999994</v>
      </c>
      <c r="X289" s="20">
        <f t="shared" si="18"/>
        <v>1</v>
      </c>
      <c r="Y289" s="21">
        <f t="shared" si="19"/>
        <v>70.099999999999994</v>
      </c>
      <c r="Z289" s="15">
        <f t="shared" si="20"/>
        <v>70.099999999999994</v>
      </c>
      <c r="AA289" s="22"/>
    </row>
    <row r="290" spans="1:27" s="26" customFormat="1" x14ac:dyDescent="0.2">
      <c r="A290" s="13" t="s">
        <v>81</v>
      </c>
      <c r="B290" s="13" t="s">
        <v>81</v>
      </c>
      <c r="C290" s="8" t="s">
        <v>676</v>
      </c>
      <c r="D290" s="7">
        <v>8291</v>
      </c>
      <c r="E290" s="30" t="s">
        <v>2</v>
      </c>
      <c r="F290" s="9"/>
      <c r="G290" s="10"/>
      <c r="H290" s="11" t="s">
        <v>31</v>
      </c>
      <c r="I290" s="11" t="s">
        <v>30</v>
      </c>
      <c r="J290" s="8" t="s">
        <v>1692</v>
      </c>
      <c r="K290" s="11" t="s">
        <v>30</v>
      </c>
      <c r="L290" s="14"/>
      <c r="M290" s="36">
        <v>46155.319444444445</v>
      </c>
      <c r="N290" s="36">
        <v>46155.65625</v>
      </c>
      <c r="O290" s="11"/>
      <c r="P290" s="11"/>
      <c r="Q290" s="11"/>
      <c r="R290" s="11"/>
      <c r="S290" s="15">
        <f t="shared" si="17"/>
        <v>0</v>
      </c>
      <c r="T290" s="16"/>
      <c r="U290" s="17"/>
      <c r="V290" s="18">
        <v>1</v>
      </c>
      <c r="W290" s="19">
        <v>70.099999999999994</v>
      </c>
      <c r="X290" s="20">
        <f t="shared" si="18"/>
        <v>1</v>
      </c>
      <c r="Y290" s="21">
        <f t="shared" si="19"/>
        <v>70.099999999999994</v>
      </c>
      <c r="Z290" s="15">
        <f t="shared" si="20"/>
        <v>70.099999999999994</v>
      </c>
      <c r="AA290" s="22"/>
    </row>
    <row r="291" spans="1:27" s="26" customFormat="1" x14ac:dyDescent="0.2">
      <c r="A291" s="13" t="s">
        <v>81</v>
      </c>
      <c r="B291" s="13" t="s">
        <v>81</v>
      </c>
      <c r="C291" s="8" t="s">
        <v>40</v>
      </c>
      <c r="D291" s="7">
        <v>7656</v>
      </c>
      <c r="E291" s="30" t="s">
        <v>2</v>
      </c>
      <c r="F291" s="9"/>
      <c r="G291" s="10"/>
      <c r="H291" s="11" t="s">
        <v>31</v>
      </c>
      <c r="I291" s="11" t="s">
        <v>30</v>
      </c>
      <c r="J291" s="8" t="s">
        <v>1633</v>
      </c>
      <c r="K291" s="11" t="s">
        <v>30</v>
      </c>
      <c r="L291" s="14"/>
      <c r="M291" s="36">
        <v>46141.317361111112</v>
      </c>
      <c r="N291" s="36">
        <v>46141.709027777775</v>
      </c>
      <c r="O291" s="11"/>
      <c r="P291" s="11"/>
      <c r="Q291" s="11"/>
      <c r="R291" s="11"/>
      <c r="S291" s="15">
        <f t="shared" si="17"/>
        <v>0</v>
      </c>
      <c r="T291" s="16"/>
      <c r="U291" s="17"/>
      <c r="V291" s="18">
        <v>1</v>
      </c>
      <c r="W291" s="19">
        <v>70.099999999999994</v>
      </c>
      <c r="X291" s="20">
        <f t="shared" si="18"/>
        <v>1</v>
      </c>
      <c r="Y291" s="21">
        <f t="shared" si="19"/>
        <v>70.099999999999994</v>
      </c>
      <c r="Z291" s="15">
        <f t="shared" si="20"/>
        <v>70.099999999999994</v>
      </c>
      <c r="AA291" s="22"/>
    </row>
    <row r="292" spans="1:27" s="26" customFormat="1" x14ac:dyDescent="0.2">
      <c r="A292" s="13" t="s">
        <v>81</v>
      </c>
      <c r="B292" s="13" t="s">
        <v>81</v>
      </c>
      <c r="C292" s="8" t="s">
        <v>881</v>
      </c>
      <c r="D292" s="7">
        <v>8038</v>
      </c>
      <c r="E292" s="30" t="s">
        <v>1</v>
      </c>
      <c r="F292" s="9"/>
      <c r="G292" s="10"/>
      <c r="H292" s="11" t="s">
        <v>31</v>
      </c>
      <c r="I292" s="11" t="s">
        <v>30</v>
      </c>
      <c r="J292" s="8" t="s">
        <v>18</v>
      </c>
      <c r="K292" s="11" t="s">
        <v>30</v>
      </c>
      <c r="L292" s="14"/>
      <c r="M292" s="36">
        <v>46140.375</v>
      </c>
      <c r="N292" s="36">
        <v>46140.720833333333</v>
      </c>
      <c r="O292" s="11"/>
      <c r="P292" s="11"/>
      <c r="Q292" s="11"/>
      <c r="R292" s="11"/>
      <c r="S292" s="15">
        <f t="shared" si="17"/>
        <v>0</v>
      </c>
      <c r="T292" s="16"/>
      <c r="U292" s="17"/>
      <c r="V292" s="18">
        <v>1</v>
      </c>
      <c r="W292" s="19">
        <v>70.099999999999994</v>
      </c>
      <c r="X292" s="20">
        <f t="shared" si="18"/>
        <v>1</v>
      </c>
      <c r="Y292" s="21">
        <f t="shared" si="19"/>
        <v>70.099999999999994</v>
      </c>
      <c r="Z292" s="15">
        <f t="shared" si="20"/>
        <v>70.099999999999994</v>
      </c>
      <c r="AA292" s="22"/>
    </row>
    <row r="293" spans="1:27" s="26" customFormat="1" x14ac:dyDescent="0.2">
      <c r="A293" s="13" t="s">
        <v>81</v>
      </c>
      <c r="B293" s="13" t="s">
        <v>81</v>
      </c>
      <c r="C293" s="8" t="s">
        <v>1501</v>
      </c>
      <c r="D293" s="7">
        <v>4666</v>
      </c>
      <c r="E293" s="30" t="s">
        <v>3</v>
      </c>
      <c r="F293" s="9"/>
      <c r="G293" s="10"/>
      <c r="H293" s="11" t="s">
        <v>31</v>
      </c>
      <c r="I293" s="11" t="s">
        <v>30</v>
      </c>
      <c r="J293" s="8" t="s">
        <v>1693</v>
      </c>
      <c r="K293" s="11" t="s">
        <v>30</v>
      </c>
      <c r="L293" s="14"/>
      <c r="M293" s="36">
        <v>46065.3125</v>
      </c>
      <c r="N293" s="36">
        <v>46065.806944444441</v>
      </c>
      <c r="O293" s="11"/>
      <c r="P293" s="11"/>
      <c r="Q293" s="11"/>
      <c r="R293" s="11"/>
      <c r="S293" s="15">
        <f t="shared" si="17"/>
        <v>0</v>
      </c>
      <c r="T293" s="16"/>
      <c r="U293" s="17"/>
      <c r="V293" s="18">
        <v>1</v>
      </c>
      <c r="W293" s="19">
        <v>70.099999999999994</v>
      </c>
      <c r="X293" s="20">
        <f t="shared" si="18"/>
        <v>1</v>
      </c>
      <c r="Y293" s="21">
        <f t="shared" si="19"/>
        <v>70.099999999999994</v>
      </c>
      <c r="Z293" s="15">
        <f t="shared" si="20"/>
        <v>70.099999999999994</v>
      </c>
      <c r="AA293" s="22"/>
    </row>
    <row r="294" spans="1:27" s="26" customFormat="1" x14ac:dyDescent="0.2">
      <c r="A294" s="13" t="s">
        <v>81</v>
      </c>
      <c r="B294" s="13" t="s">
        <v>81</v>
      </c>
      <c r="C294" s="8" t="s">
        <v>1501</v>
      </c>
      <c r="D294" s="7">
        <v>4666</v>
      </c>
      <c r="E294" s="30" t="s">
        <v>3</v>
      </c>
      <c r="F294" s="9"/>
      <c r="G294" s="10"/>
      <c r="H294" s="11" t="s">
        <v>31</v>
      </c>
      <c r="I294" s="11" t="s">
        <v>30</v>
      </c>
      <c r="J294" s="8" t="s">
        <v>1694</v>
      </c>
      <c r="K294" s="11" t="s">
        <v>30</v>
      </c>
      <c r="L294" s="14"/>
      <c r="M294" s="36">
        <v>46076.31527777778</v>
      </c>
      <c r="N294" s="36">
        <v>46076.870138888888</v>
      </c>
      <c r="O294" s="11"/>
      <c r="P294" s="11"/>
      <c r="Q294" s="11"/>
      <c r="R294" s="11"/>
      <c r="S294" s="15">
        <f t="shared" si="17"/>
        <v>0</v>
      </c>
      <c r="T294" s="16"/>
      <c r="U294" s="17"/>
      <c r="V294" s="18">
        <v>1</v>
      </c>
      <c r="W294" s="19">
        <v>70.099999999999994</v>
      </c>
      <c r="X294" s="20">
        <f t="shared" si="18"/>
        <v>1</v>
      </c>
      <c r="Y294" s="21">
        <f t="shared" si="19"/>
        <v>70.099999999999994</v>
      </c>
      <c r="Z294" s="15">
        <f t="shared" si="20"/>
        <v>70.099999999999994</v>
      </c>
      <c r="AA294" s="22"/>
    </row>
    <row r="295" spans="1:27" s="26" customFormat="1" x14ac:dyDescent="0.2">
      <c r="A295" s="13" t="s">
        <v>81</v>
      </c>
      <c r="B295" s="13" t="s">
        <v>81</v>
      </c>
      <c r="C295" s="8" t="s">
        <v>260</v>
      </c>
      <c r="D295" s="7">
        <v>5188</v>
      </c>
      <c r="E295" s="30" t="s">
        <v>2</v>
      </c>
      <c r="F295" s="9"/>
      <c r="G295" s="10"/>
      <c r="H295" s="11" t="s">
        <v>31</v>
      </c>
      <c r="I295" s="11" t="s">
        <v>30</v>
      </c>
      <c r="J295" s="8" t="s">
        <v>759</v>
      </c>
      <c r="K295" s="11" t="s">
        <v>30</v>
      </c>
      <c r="L295" s="14"/>
      <c r="M295" s="36">
        <v>46127.375</v>
      </c>
      <c r="N295" s="36">
        <v>46127.833333333336</v>
      </c>
      <c r="O295" s="11"/>
      <c r="P295" s="11"/>
      <c r="Q295" s="11"/>
      <c r="R295" s="11"/>
      <c r="S295" s="15">
        <f t="shared" si="17"/>
        <v>0</v>
      </c>
      <c r="T295" s="16"/>
      <c r="U295" s="17"/>
      <c r="V295" s="18">
        <v>1</v>
      </c>
      <c r="W295" s="19">
        <v>70.099999999999994</v>
      </c>
      <c r="X295" s="20">
        <f t="shared" si="18"/>
        <v>1</v>
      </c>
      <c r="Y295" s="21">
        <f t="shared" si="19"/>
        <v>70.099999999999994</v>
      </c>
      <c r="Z295" s="15">
        <f t="shared" si="20"/>
        <v>70.099999999999994</v>
      </c>
      <c r="AA295" s="22"/>
    </row>
    <row r="296" spans="1:27" s="26" customFormat="1" x14ac:dyDescent="0.2">
      <c r="A296" s="13" t="s">
        <v>81</v>
      </c>
      <c r="B296" s="13" t="s">
        <v>81</v>
      </c>
      <c r="C296" s="8" t="s">
        <v>122</v>
      </c>
      <c r="D296" s="7">
        <v>7250</v>
      </c>
      <c r="E296" s="30" t="s">
        <v>3</v>
      </c>
      <c r="F296" s="9"/>
      <c r="G296" s="10"/>
      <c r="H296" s="11" t="s">
        <v>31</v>
      </c>
      <c r="I296" s="11" t="s">
        <v>30</v>
      </c>
      <c r="J296" s="8" t="s">
        <v>1133</v>
      </c>
      <c r="K296" s="11" t="s">
        <v>30</v>
      </c>
      <c r="L296" s="14"/>
      <c r="M296" s="36">
        <v>46139.293749999997</v>
      </c>
      <c r="N296" s="36">
        <v>46139.803472222222</v>
      </c>
      <c r="O296" s="11"/>
      <c r="P296" s="11"/>
      <c r="Q296" s="11"/>
      <c r="R296" s="11"/>
      <c r="S296" s="15">
        <f t="shared" si="17"/>
        <v>0</v>
      </c>
      <c r="T296" s="16"/>
      <c r="U296" s="17"/>
      <c r="V296" s="18">
        <v>1</v>
      </c>
      <c r="W296" s="19">
        <v>70.099999999999994</v>
      </c>
      <c r="X296" s="20">
        <f t="shared" si="18"/>
        <v>1</v>
      </c>
      <c r="Y296" s="21">
        <f t="shared" si="19"/>
        <v>70.099999999999994</v>
      </c>
      <c r="Z296" s="15">
        <f t="shared" si="20"/>
        <v>70.099999999999994</v>
      </c>
      <c r="AA296" s="22"/>
    </row>
    <row r="297" spans="1:27" s="26" customFormat="1" x14ac:dyDescent="0.2">
      <c r="A297" s="13" t="s">
        <v>81</v>
      </c>
      <c r="B297" s="13" t="s">
        <v>81</v>
      </c>
      <c r="C297" s="8" t="s">
        <v>112</v>
      </c>
      <c r="D297" s="7">
        <v>9786</v>
      </c>
      <c r="E297" s="30" t="s">
        <v>0</v>
      </c>
      <c r="F297" s="9"/>
      <c r="G297" s="10"/>
      <c r="H297" s="11" t="s">
        <v>31</v>
      </c>
      <c r="I297" s="11" t="s">
        <v>30</v>
      </c>
      <c r="J297" s="8" t="s">
        <v>1695</v>
      </c>
      <c r="K297" s="11" t="s">
        <v>30</v>
      </c>
      <c r="L297" s="14"/>
      <c r="M297" s="36">
        <v>46147.416666666664</v>
      </c>
      <c r="N297" s="36">
        <v>46147.722222222219</v>
      </c>
      <c r="O297" s="11"/>
      <c r="P297" s="11"/>
      <c r="Q297" s="11"/>
      <c r="R297" s="11"/>
      <c r="S297" s="15">
        <f t="shared" si="17"/>
        <v>0</v>
      </c>
      <c r="T297" s="16"/>
      <c r="U297" s="17"/>
      <c r="V297" s="18">
        <v>1</v>
      </c>
      <c r="W297" s="19">
        <v>70.099999999999994</v>
      </c>
      <c r="X297" s="20">
        <f t="shared" si="18"/>
        <v>1</v>
      </c>
      <c r="Y297" s="21">
        <f t="shared" si="19"/>
        <v>70.099999999999994</v>
      </c>
      <c r="Z297" s="15">
        <f t="shared" si="20"/>
        <v>70.099999999999994</v>
      </c>
      <c r="AA297" s="22"/>
    </row>
    <row r="298" spans="1:27" s="26" customFormat="1" x14ac:dyDescent="0.2">
      <c r="A298" s="13" t="s">
        <v>81</v>
      </c>
      <c r="B298" s="13" t="s">
        <v>81</v>
      </c>
      <c r="C298" s="8" t="s">
        <v>34</v>
      </c>
      <c r="D298" s="7">
        <v>9812</v>
      </c>
      <c r="E298" s="30" t="s">
        <v>1</v>
      </c>
      <c r="F298" s="9"/>
      <c r="G298" s="10"/>
      <c r="H298" s="11" t="s">
        <v>31</v>
      </c>
      <c r="I298" s="11" t="s">
        <v>30</v>
      </c>
      <c r="J298" s="8" t="s">
        <v>1696</v>
      </c>
      <c r="K298" s="11" t="s">
        <v>30</v>
      </c>
      <c r="L298" s="14"/>
      <c r="M298" s="36">
        <v>46142.329861111109</v>
      </c>
      <c r="N298" s="36">
        <v>46142.708333333336</v>
      </c>
      <c r="O298" s="11"/>
      <c r="P298" s="11"/>
      <c r="Q298" s="11"/>
      <c r="R298" s="11"/>
      <c r="S298" s="15">
        <f t="shared" si="17"/>
        <v>0</v>
      </c>
      <c r="T298" s="16"/>
      <c r="U298" s="17"/>
      <c r="V298" s="18">
        <v>1</v>
      </c>
      <c r="W298" s="19">
        <v>70.099999999999994</v>
      </c>
      <c r="X298" s="20">
        <f t="shared" si="18"/>
        <v>1</v>
      </c>
      <c r="Y298" s="21">
        <f t="shared" si="19"/>
        <v>70.099999999999994</v>
      </c>
      <c r="Z298" s="15">
        <f t="shared" si="20"/>
        <v>70.099999999999994</v>
      </c>
      <c r="AA298" s="22"/>
    </row>
    <row r="299" spans="1:27" s="26" customFormat="1" x14ac:dyDescent="0.2">
      <c r="A299" s="13" t="s">
        <v>81</v>
      </c>
      <c r="B299" s="13" t="s">
        <v>81</v>
      </c>
      <c r="C299" s="8" t="s">
        <v>113</v>
      </c>
      <c r="D299" s="7">
        <v>9772</v>
      </c>
      <c r="E299" s="30" t="s">
        <v>1</v>
      </c>
      <c r="F299" s="9"/>
      <c r="G299" s="10"/>
      <c r="H299" s="11" t="s">
        <v>31</v>
      </c>
      <c r="I299" s="11" t="s">
        <v>30</v>
      </c>
      <c r="J299" s="8" t="s">
        <v>1697</v>
      </c>
      <c r="K299" s="11" t="s">
        <v>30</v>
      </c>
      <c r="L299" s="14"/>
      <c r="M299" s="36">
        <v>46148.451388888891</v>
      </c>
      <c r="N299" s="36">
        <v>46148.746527777781</v>
      </c>
      <c r="O299" s="11"/>
      <c r="P299" s="11"/>
      <c r="Q299" s="11"/>
      <c r="R299" s="11"/>
      <c r="S299" s="15">
        <f t="shared" si="17"/>
        <v>0</v>
      </c>
      <c r="T299" s="16"/>
      <c r="U299" s="17"/>
      <c r="V299" s="18">
        <v>1</v>
      </c>
      <c r="W299" s="19">
        <v>70.099999999999994</v>
      </c>
      <c r="X299" s="20">
        <f t="shared" si="18"/>
        <v>1</v>
      </c>
      <c r="Y299" s="21">
        <f t="shared" si="19"/>
        <v>70.099999999999994</v>
      </c>
      <c r="Z299" s="15">
        <f t="shared" si="20"/>
        <v>70.099999999999994</v>
      </c>
      <c r="AA299" s="22"/>
    </row>
    <row r="300" spans="1:27" s="26" customFormat="1" x14ac:dyDescent="0.2">
      <c r="A300" s="13" t="s">
        <v>81</v>
      </c>
      <c r="B300" s="13" t="s">
        <v>81</v>
      </c>
      <c r="C300" s="8" t="s">
        <v>113</v>
      </c>
      <c r="D300" s="7">
        <v>9772</v>
      </c>
      <c r="E300" s="30" t="s">
        <v>1</v>
      </c>
      <c r="F300" s="9"/>
      <c r="G300" s="10"/>
      <c r="H300" s="11" t="s">
        <v>31</v>
      </c>
      <c r="I300" s="11" t="s">
        <v>30</v>
      </c>
      <c r="J300" s="8" t="s">
        <v>107</v>
      </c>
      <c r="K300" s="11" t="s">
        <v>30</v>
      </c>
      <c r="L300" s="14"/>
      <c r="M300" s="36">
        <v>46141.394444444442</v>
      </c>
      <c r="N300" s="36">
        <v>46141.68472222222</v>
      </c>
      <c r="O300" s="11"/>
      <c r="P300" s="11"/>
      <c r="Q300" s="11"/>
      <c r="R300" s="11"/>
      <c r="S300" s="15">
        <f t="shared" si="17"/>
        <v>0</v>
      </c>
      <c r="T300" s="16"/>
      <c r="U300" s="17"/>
      <c r="V300" s="18">
        <v>1</v>
      </c>
      <c r="W300" s="19">
        <v>70.099999999999994</v>
      </c>
      <c r="X300" s="20">
        <f t="shared" si="18"/>
        <v>1</v>
      </c>
      <c r="Y300" s="21">
        <f t="shared" si="19"/>
        <v>70.099999999999994</v>
      </c>
      <c r="Z300" s="15">
        <f t="shared" si="20"/>
        <v>70.099999999999994</v>
      </c>
      <c r="AA300" s="22"/>
    </row>
    <row r="301" spans="1:27" s="26" customFormat="1" x14ac:dyDescent="0.2">
      <c r="A301" s="13" t="s">
        <v>81</v>
      </c>
      <c r="B301" s="13" t="s">
        <v>81</v>
      </c>
      <c r="C301" s="8" t="s">
        <v>1505</v>
      </c>
      <c r="D301" s="7">
        <v>10223</v>
      </c>
      <c r="E301" s="30" t="s">
        <v>1</v>
      </c>
      <c r="F301" s="9"/>
      <c r="G301" s="10"/>
      <c r="H301" s="11" t="s">
        <v>31</v>
      </c>
      <c r="I301" s="11" t="s">
        <v>30</v>
      </c>
      <c r="J301" s="8" t="s">
        <v>16</v>
      </c>
      <c r="K301" s="11" t="s">
        <v>30</v>
      </c>
      <c r="L301" s="14"/>
      <c r="M301" s="36">
        <v>46084.19027777778</v>
      </c>
      <c r="N301" s="36">
        <v>46084.711805555555</v>
      </c>
      <c r="O301" s="11"/>
      <c r="P301" s="11"/>
      <c r="Q301" s="11"/>
      <c r="R301" s="11"/>
      <c r="S301" s="15">
        <f t="shared" si="17"/>
        <v>0</v>
      </c>
      <c r="T301" s="16"/>
      <c r="U301" s="17"/>
      <c r="V301" s="18">
        <v>1</v>
      </c>
      <c r="W301" s="19">
        <v>70.099999999999994</v>
      </c>
      <c r="X301" s="20">
        <f t="shared" si="18"/>
        <v>1</v>
      </c>
      <c r="Y301" s="21">
        <f t="shared" si="19"/>
        <v>70.099999999999994</v>
      </c>
      <c r="Z301" s="15">
        <f t="shared" si="20"/>
        <v>70.099999999999994</v>
      </c>
      <c r="AA301" s="22"/>
    </row>
    <row r="302" spans="1:27" s="26" customFormat="1" x14ac:dyDescent="0.2">
      <c r="A302" s="13" t="s">
        <v>81</v>
      </c>
      <c r="B302" s="13" t="s">
        <v>81</v>
      </c>
      <c r="C302" s="8" t="s">
        <v>119</v>
      </c>
      <c r="D302" s="7">
        <v>10194</v>
      </c>
      <c r="E302" s="30" t="s">
        <v>1</v>
      </c>
      <c r="F302" s="9"/>
      <c r="G302" s="10"/>
      <c r="H302" s="11" t="s">
        <v>31</v>
      </c>
      <c r="I302" s="11" t="s">
        <v>30</v>
      </c>
      <c r="J302" s="8" t="s">
        <v>1698</v>
      </c>
      <c r="K302" s="11" t="s">
        <v>30</v>
      </c>
      <c r="L302" s="14"/>
      <c r="M302" s="36">
        <v>46139.361111111109</v>
      </c>
      <c r="N302" s="36">
        <v>46139.673611111109</v>
      </c>
      <c r="O302" s="11"/>
      <c r="P302" s="11"/>
      <c r="Q302" s="11"/>
      <c r="R302" s="11"/>
      <c r="S302" s="15">
        <f t="shared" si="17"/>
        <v>0</v>
      </c>
      <c r="T302" s="16"/>
      <c r="U302" s="17"/>
      <c r="V302" s="18">
        <v>1</v>
      </c>
      <c r="W302" s="19">
        <v>70.099999999999994</v>
      </c>
      <c r="X302" s="20">
        <f t="shared" si="18"/>
        <v>1</v>
      </c>
      <c r="Y302" s="21">
        <f t="shared" si="19"/>
        <v>70.099999999999994</v>
      </c>
      <c r="Z302" s="15">
        <f t="shared" si="20"/>
        <v>70.099999999999994</v>
      </c>
      <c r="AA302" s="22"/>
    </row>
    <row r="303" spans="1:27" s="26" customFormat="1" x14ac:dyDescent="0.2">
      <c r="A303" s="13" t="s">
        <v>81</v>
      </c>
      <c r="B303" s="13" t="s">
        <v>81</v>
      </c>
      <c r="C303" s="8" t="s">
        <v>1506</v>
      </c>
      <c r="D303" s="7">
        <v>10391</v>
      </c>
      <c r="E303" s="30" t="s">
        <v>1</v>
      </c>
      <c r="F303" s="9"/>
      <c r="G303" s="10"/>
      <c r="H303" s="11" t="s">
        <v>31</v>
      </c>
      <c r="I303" s="11" t="s">
        <v>30</v>
      </c>
      <c r="J303" s="8" t="s">
        <v>1699</v>
      </c>
      <c r="K303" s="11" t="s">
        <v>30</v>
      </c>
      <c r="L303" s="14"/>
      <c r="M303" s="36">
        <v>46129.291666666664</v>
      </c>
      <c r="N303" s="36">
        <v>46129.800694444442</v>
      </c>
      <c r="O303" s="11"/>
      <c r="P303" s="11"/>
      <c r="Q303" s="11"/>
      <c r="R303" s="11"/>
      <c r="S303" s="15">
        <f t="shared" si="17"/>
        <v>0</v>
      </c>
      <c r="T303" s="16"/>
      <c r="U303" s="17"/>
      <c r="V303" s="18">
        <v>1</v>
      </c>
      <c r="W303" s="19">
        <v>70.099999999999994</v>
      </c>
      <c r="X303" s="20">
        <f t="shared" si="18"/>
        <v>1</v>
      </c>
      <c r="Y303" s="21">
        <f t="shared" si="19"/>
        <v>70.099999999999994</v>
      </c>
      <c r="Z303" s="15">
        <f t="shared" si="20"/>
        <v>70.099999999999994</v>
      </c>
      <c r="AA303" s="22"/>
    </row>
    <row r="304" spans="1:27" s="26" customFormat="1" x14ac:dyDescent="0.2">
      <c r="A304" s="13" t="s">
        <v>81</v>
      </c>
      <c r="B304" s="13" t="s">
        <v>81</v>
      </c>
      <c r="C304" s="8" t="s">
        <v>9</v>
      </c>
      <c r="D304" s="7">
        <v>10427</v>
      </c>
      <c r="E304" s="30" t="s">
        <v>2</v>
      </c>
      <c r="F304" s="9"/>
      <c r="G304" s="10"/>
      <c r="H304" s="11" t="s">
        <v>31</v>
      </c>
      <c r="I304" s="11" t="s">
        <v>30</v>
      </c>
      <c r="J304" s="8" t="s">
        <v>759</v>
      </c>
      <c r="K304" s="11" t="s">
        <v>30</v>
      </c>
      <c r="L304" s="14"/>
      <c r="M304" s="36">
        <v>46093.28125</v>
      </c>
      <c r="N304" s="36">
        <v>46093.902777777781</v>
      </c>
      <c r="O304" s="11"/>
      <c r="P304" s="11"/>
      <c r="Q304" s="11"/>
      <c r="R304" s="11"/>
      <c r="S304" s="15">
        <f t="shared" si="17"/>
        <v>0</v>
      </c>
      <c r="T304" s="16"/>
      <c r="U304" s="17"/>
      <c r="V304" s="18">
        <v>1</v>
      </c>
      <c r="W304" s="19">
        <v>70.099999999999994</v>
      </c>
      <c r="X304" s="20">
        <f t="shared" si="18"/>
        <v>1</v>
      </c>
      <c r="Y304" s="21">
        <f t="shared" si="19"/>
        <v>70.099999999999994</v>
      </c>
      <c r="Z304" s="15">
        <f t="shared" si="20"/>
        <v>70.099999999999994</v>
      </c>
      <c r="AA304" s="22"/>
    </row>
    <row r="305" spans="1:27" s="26" customFormat="1" x14ac:dyDescent="0.2">
      <c r="A305" s="13" t="s">
        <v>81</v>
      </c>
      <c r="B305" s="13" t="s">
        <v>81</v>
      </c>
      <c r="C305" s="8" t="s">
        <v>136</v>
      </c>
      <c r="D305" s="7">
        <v>10549</v>
      </c>
      <c r="E305" s="30" t="s">
        <v>2</v>
      </c>
      <c r="F305" s="9"/>
      <c r="G305" s="10"/>
      <c r="H305" s="11" t="s">
        <v>31</v>
      </c>
      <c r="I305" s="11" t="s">
        <v>30</v>
      </c>
      <c r="J305" s="8" t="s">
        <v>1670</v>
      </c>
      <c r="K305" s="11" t="s">
        <v>30</v>
      </c>
      <c r="L305" s="14"/>
      <c r="M305" s="36">
        <v>46140.282638888886</v>
      </c>
      <c r="N305" s="36">
        <v>46140.754166666666</v>
      </c>
      <c r="O305" s="11"/>
      <c r="P305" s="11"/>
      <c r="Q305" s="11"/>
      <c r="R305" s="11"/>
      <c r="S305" s="15">
        <f t="shared" si="17"/>
        <v>0</v>
      </c>
      <c r="T305" s="16"/>
      <c r="U305" s="17"/>
      <c r="V305" s="18">
        <v>1</v>
      </c>
      <c r="W305" s="19">
        <v>70.099999999999994</v>
      </c>
      <c r="X305" s="20">
        <f t="shared" si="18"/>
        <v>1</v>
      </c>
      <c r="Y305" s="21">
        <f t="shared" si="19"/>
        <v>70.099999999999994</v>
      </c>
      <c r="Z305" s="15">
        <f t="shared" si="20"/>
        <v>70.099999999999994</v>
      </c>
      <c r="AA305" s="22"/>
    </row>
    <row r="306" spans="1:27" s="26" customFormat="1" x14ac:dyDescent="0.2">
      <c r="A306" s="13" t="s">
        <v>81</v>
      </c>
      <c r="B306" s="13" t="s">
        <v>81</v>
      </c>
      <c r="C306" s="8" t="s">
        <v>1507</v>
      </c>
      <c r="D306" s="7">
        <v>10163</v>
      </c>
      <c r="E306" s="30" t="s">
        <v>0</v>
      </c>
      <c r="F306" s="9"/>
      <c r="G306" s="10"/>
      <c r="H306" s="11" t="s">
        <v>31</v>
      </c>
      <c r="I306" s="11" t="s">
        <v>30</v>
      </c>
      <c r="J306" s="8" t="s">
        <v>1700</v>
      </c>
      <c r="K306" s="11" t="s">
        <v>30</v>
      </c>
      <c r="L306" s="14"/>
      <c r="M306" s="36">
        <v>46161.231944444444</v>
      </c>
      <c r="N306" s="36">
        <v>46161.75</v>
      </c>
      <c r="O306" s="11"/>
      <c r="P306" s="11"/>
      <c r="Q306" s="11"/>
      <c r="R306" s="11"/>
      <c r="S306" s="15">
        <f t="shared" si="17"/>
        <v>0</v>
      </c>
      <c r="T306" s="16"/>
      <c r="U306" s="17"/>
      <c r="V306" s="18">
        <v>1</v>
      </c>
      <c r="W306" s="19">
        <v>70.099999999999994</v>
      </c>
      <c r="X306" s="20">
        <f t="shared" si="18"/>
        <v>1</v>
      </c>
      <c r="Y306" s="21">
        <f t="shared" si="19"/>
        <v>70.099999999999994</v>
      </c>
      <c r="Z306" s="15">
        <f t="shared" si="20"/>
        <v>70.099999999999994</v>
      </c>
      <c r="AA306" s="22"/>
    </row>
    <row r="307" spans="1:27" s="26" customFormat="1" x14ac:dyDescent="0.2">
      <c r="A307" s="13" t="s">
        <v>81</v>
      </c>
      <c r="B307" s="13" t="s">
        <v>81</v>
      </c>
      <c r="C307" s="8" t="s">
        <v>1040</v>
      </c>
      <c r="D307" s="7">
        <v>10902</v>
      </c>
      <c r="E307" s="30" t="s">
        <v>1</v>
      </c>
      <c r="F307" s="9"/>
      <c r="G307" s="10"/>
      <c r="H307" s="11" t="s">
        <v>31</v>
      </c>
      <c r="I307" s="11" t="s">
        <v>30</v>
      </c>
      <c r="J307" s="8" t="s">
        <v>1143</v>
      </c>
      <c r="K307" s="11" t="s">
        <v>30</v>
      </c>
      <c r="L307" s="14"/>
      <c r="M307" s="36">
        <v>46120.343055555553</v>
      </c>
      <c r="N307" s="36">
        <v>46120.824999999997</v>
      </c>
      <c r="O307" s="11"/>
      <c r="P307" s="11"/>
      <c r="Q307" s="11"/>
      <c r="R307" s="11"/>
      <c r="S307" s="15">
        <f t="shared" si="17"/>
        <v>0</v>
      </c>
      <c r="T307" s="16"/>
      <c r="U307" s="17"/>
      <c r="V307" s="18">
        <v>1</v>
      </c>
      <c r="W307" s="19">
        <v>70.099999999999994</v>
      </c>
      <c r="X307" s="20">
        <f t="shared" si="18"/>
        <v>1</v>
      </c>
      <c r="Y307" s="21">
        <f t="shared" si="19"/>
        <v>70.099999999999994</v>
      </c>
      <c r="Z307" s="15">
        <f t="shared" si="20"/>
        <v>70.099999999999994</v>
      </c>
      <c r="AA307" s="22"/>
    </row>
    <row r="308" spans="1:27" s="26" customFormat="1" x14ac:dyDescent="0.2">
      <c r="A308" s="13" t="s">
        <v>81</v>
      </c>
      <c r="B308" s="13" t="s">
        <v>81</v>
      </c>
      <c r="C308" s="8" t="s">
        <v>1040</v>
      </c>
      <c r="D308" s="7">
        <v>10902</v>
      </c>
      <c r="E308" s="30" t="s">
        <v>1</v>
      </c>
      <c r="F308" s="9"/>
      <c r="G308" s="10"/>
      <c r="H308" s="11" t="s">
        <v>31</v>
      </c>
      <c r="I308" s="11" t="s">
        <v>30</v>
      </c>
      <c r="J308" s="8" t="s">
        <v>1143</v>
      </c>
      <c r="K308" s="11" t="s">
        <v>30</v>
      </c>
      <c r="L308" s="14"/>
      <c r="M308" s="36">
        <v>46128.29791666667</v>
      </c>
      <c r="N308" s="36">
        <v>46128.8125</v>
      </c>
      <c r="O308" s="11"/>
      <c r="P308" s="11"/>
      <c r="Q308" s="11"/>
      <c r="R308" s="11"/>
      <c r="S308" s="15">
        <f t="shared" si="17"/>
        <v>0</v>
      </c>
      <c r="T308" s="16"/>
      <c r="U308" s="17"/>
      <c r="V308" s="18">
        <v>1</v>
      </c>
      <c r="W308" s="19">
        <v>70.099999999999994</v>
      </c>
      <c r="X308" s="20">
        <f t="shared" si="18"/>
        <v>1</v>
      </c>
      <c r="Y308" s="21">
        <f t="shared" si="19"/>
        <v>70.099999999999994</v>
      </c>
      <c r="Z308" s="15">
        <f t="shared" si="20"/>
        <v>70.099999999999994</v>
      </c>
      <c r="AA308" s="22"/>
    </row>
    <row r="309" spans="1:27" s="26" customFormat="1" x14ac:dyDescent="0.2">
      <c r="A309" s="13" t="s">
        <v>81</v>
      </c>
      <c r="B309" s="13" t="s">
        <v>81</v>
      </c>
      <c r="C309" s="8" t="s">
        <v>1492</v>
      </c>
      <c r="D309" s="7">
        <v>10958</v>
      </c>
      <c r="E309" s="30" t="s">
        <v>1</v>
      </c>
      <c r="F309" s="9"/>
      <c r="G309" s="10"/>
      <c r="H309" s="11" t="s">
        <v>31</v>
      </c>
      <c r="I309" s="11" t="s">
        <v>30</v>
      </c>
      <c r="J309" s="8" t="s">
        <v>1701</v>
      </c>
      <c r="K309" s="11" t="s">
        <v>30</v>
      </c>
      <c r="L309" s="14"/>
      <c r="M309" s="36">
        <v>46148.340277777781</v>
      </c>
      <c r="N309" s="36">
        <v>46148.833333333336</v>
      </c>
      <c r="O309" s="11"/>
      <c r="P309" s="11"/>
      <c r="Q309" s="11"/>
      <c r="R309" s="11"/>
      <c r="S309" s="15">
        <f t="shared" si="17"/>
        <v>0</v>
      </c>
      <c r="T309" s="16"/>
      <c r="U309" s="17"/>
      <c r="V309" s="18">
        <v>1</v>
      </c>
      <c r="W309" s="19">
        <v>70.099999999999994</v>
      </c>
      <c r="X309" s="20">
        <f t="shared" si="18"/>
        <v>1</v>
      </c>
      <c r="Y309" s="21">
        <f t="shared" si="19"/>
        <v>70.099999999999994</v>
      </c>
      <c r="Z309" s="15">
        <f t="shared" si="20"/>
        <v>70.099999999999994</v>
      </c>
      <c r="AA309" s="22"/>
    </row>
    <row r="310" spans="1:27" s="26" customFormat="1" x14ac:dyDescent="0.2">
      <c r="A310" s="13" t="s">
        <v>81</v>
      </c>
      <c r="B310" s="13" t="s">
        <v>81</v>
      </c>
      <c r="C310" s="8" t="s">
        <v>1059</v>
      </c>
      <c r="D310" s="7">
        <v>10926</v>
      </c>
      <c r="E310" s="30" t="s">
        <v>1</v>
      </c>
      <c r="F310" s="9"/>
      <c r="G310" s="10"/>
      <c r="H310" s="11" t="s">
        <v>31</v>
      </c>
      <c r="I310" s="11" t="s">
        <v>30</v>
      </c>
      <c r="J310" s="8" t="s">
        <v>1702</v>
      </c>
      <c r="K310" s="11" t="s">
        <v>30</v>
      </c>
      <c r="L310" s="14"/>
      <c r="M310" s="36">
        <v>46146.541666666664</v>
      </c>
      <c r="N310" s="36">
        <v>46146.805555555555</v>
      </c>
      <c r="O310" s="11"/>
      <c r="P310" s="11"/>
      <c r="Q310" s="11"/>
      <c r="R310" s="11"/>
      <c r="S310" s="15">
        <f t="shared" si="17"/>
        <v>0</v>
      </c>
      <c r="T310" s="16"/>
      <c r="U310" s="17"/>
      <c r="V310" s="18">
        <v>1</v>
      </c>
      <c r="W310" s="19">
        <v>70.099999999999994</v>
      </c>
      <c r="X310" s="20">
        <f t="shared" si="18"/>
        <v>1</v>
      </c>
      <c r="Y310" s="21">
        <f t="shared" si="19"/>
        <v>70.099999999999994</v>
      </c>
      <c r="Z310" s="15">
        <f t="shared" si="20"/>
        <v>70.099999999999994</v>
      </c>
      <c r="AA310" s="22"/>
    </row>
    <row r="311" spans="1:27" s="26" customFormat="1" x14ac:dyDescent="0.2">
      <c r="A311" s="13" t="s">
        <v>81</v>
      </c>
      <c r="B311" s="13" t="s">
        <v>81</v>
      </c>
      <c r="C311" s="8" t="s">
        <v>868</v>
      </c>
      <c r="D311" s="7">
        <v>10385</v>
      </c>
      <c r="E311" s="30" t="s">
        <v>2</v>
      </c>
      <c r="F311" s="9"/>
      <c r="G311" s="10"/>
      <c r="H311" s="11" t="s">
        <v>31</v>
      </c>
      <c r="I311" s="11" t="s">
        <v>30</v>
      </c>
      <c r="J311" s="8" t="s">
        <v>755</v>
      </c>
      <c r="K311" s="11" t="s">
        <v>30</v>
      </c>
      <c r="L311" s="14"/>
      <c r="M311" s="36">
        <v>46142.375</v>
      </c>
      <c r="N311" s="36">
        <v>46142.75</v>
      </c>
      <c r="O311" s="11"/>
      <c r="P311" s="11"/>
      <c r="Q311" s="11"/>
      <c r="R311" s="11"/>
      <c r="S311" s="15">
        <f t="shared" si="17"/>
        <v>0</v>
      </c>
      <c r="T311" s="16"/>
      <c r="U311" s="17"/>
      <c r="V311" s="18">
        <v>1</v>
      </c>
      <c r="W311" s="19">
        <v>70.099999999999994</v>
      </c>
      <c r="X311" s="20">
        <f t="shared" si="18"/>
        <v>1</v>
      </c>
      <c r="Y311" s="21">
        <f t="shared" si="19"/>
        <v>70.099999999999994</v>
      </c>
      <c r="Z311" s="15">
        <f t="shared" si="20"/>
        <v>70.099999999999994</v>
      </c>
      <c r="AA311" s="22"/>
    </row>
    <row r="312" spans="1:27" s="26" customFormat="1" x14ac:dyDescent="0.2">
      <c r="A312" s="13" t="s">
        <v>81</v>
      </c>
      <c r="B312" s="13" t="s">
        <v>81</v>
      </c>
      <c r="C312" s="8" t="s">
        <v>88</v>
      </c>
      <c r="D312" s="7">
        <v>9963</v>
      </c>
      <c r="E312" s="30" t="s">
        <v>1</v>
      </c>
      <c r="F312" s="9"/>
      <c r="G312" s="10"/>
      <c r="H312" s="11" t="s">
        <v>31</v>
      </c>
      <c r="I312" s="11" t="s">
        <v>30</v>
      </c>
      <c r="J312" s="8" t="s">
        <v>89</v>
      </c>
      <c r="K312" s="11" t="s">
        <v>30</v>
      </c>
      <c r="L312" s="14"/>
      <c r="M312" s="36">
        <v>46085.366666666669</v>
      </c>
      <c r="N312" s="36">
        <v>46085.77847222222</v>
      </c>
      <c r="O312" s="11"/>
      <c r="P312" s="11"/>
      <c r="Q312" s="11"/>
      <c r="R312" s="11"/>
      <c r="S312" s="15">
        <f t="shared" si="17"/>
        <v>0</v>
      </c>
      <c r="T312" s="16"/>
      <c r="U312" s="17"/>
      <c r="V312" s="18">
        <v>1</v>
      </c>
      <c r="W312" s="19">
        <v>70.099999999999994</v>
      </c>
      <c r="X312" s="20">
        <f t="shared" si="18"/>
        <v>1</v>
      </c>
      <c r="Y312" s="21">
        <f t="shared" si="19"/>
        <v>70.099999999999994</v>
      </c>
      <c r="Z312" s="15">
        <f t="shared" si="20"/>
        <v>70.099999999999994</v>
      </c>
      <c r="AA312" s="22"/>
    </row>
    <row r="313" spans="1:27" s="26" customFormat="1" x14ac:dyDescent="0.2">
      <c r="A313" s="13" t="s">
        <v>81</v>
      </c>
      <c r="B313" s="13" t="s">
        <v>81</v>
      </c>
      <c r="C313" s="8" t="s">
        <v>88</v>
      </c>
      <c r="D313" s="7">
        <v>9963</v>
      </c>
      <c r="E313" s="30" t="s">
        <v>1</v>
      </c>
      <c r="F313" s="9"/>
      <c r="G313" s="10"/>
      <c r="H313" s="11" t="s">
        <v>31</v>
      </c>
      <c r="I313" s="11" t="s">
        <v>30</v>
      </c>
      <c r="J313" s="8" t="s">
        <v>89</v>
      </c>
      <c r="K313" s="11" t="s">
        <v>30</v>
      </c>
      <c r="L313" s="14"/>
      <c r="M313" s="36">
        <v>46148.434027777781</v>
      </c>
      <c r="N313" s="36">
        <v>46148.8125</v>
      </c>
      <c r="O313" s="11"/>
      <c r="P313" s="11"/>
      <c r="Q313" s="11"/>
      <c r="R313" s="11"/>
      <c r="S313" s="15">
        <f t="shared" si="17"/>
        <v>0</v>
      </c>
      <c r="T313" s="16"/>
      <c r="U313" s="17"/>
      <c r="V313" s="18">
        <v>1</v>
      </c>
      <c r="W313" s="19">
        <v>70.099999999999994</v>
      </c>
      <c r="X313" s="20">
        <f t="shared" si="18"/>
        <v>1</v>
      </c>
      <c r="Y313" s="21">
        <f t="shared" si="19"/>
        <v>70.099999999999994</v>
      </c>
      <c r="Z313" s="15">
        <f t="shared" si="20"/>
        <v>70.099999999999994</v>
      </c>
      <c r="AA313" s="22"/>
    </row>
    <row r="314" spans="1:27" s="26" customFormat="1" x14ac:dyDescent="0.2">
      <c r="A314" s="13" t="s">
        <v>81</v>
      </c>
      <c r="B314" s="13" t="s">
        <v>81</v>
      </c>
      <c r="C314" s="8" t="s">
        <v>159</v>
      </c>
      <c r="D314" s="7">
        <v>10239</v>
      </c>
      <c r="E314" s="30" t="s">
        <v>1</v>
      </c>
      <c r="F314" s="9"/>
      <c r="G314" s="10"/>
      <c r="H314" s="11" t="s">
        <v>31</v>
      </c>
      <c r="I314" s="11" t="s">
        <v>30</v>
      </c>
      <c r="J314" s="8" t="s">
        <v>1553</v>
      </c>
      <c r="K314" s="11" t="s">
        <v>30</v>
      </c>
      <c r="L314" s="14"/>
      <c r="M314" s="36">
        <v>46128.291666666664</v>
      </c>
      <c r="N314" s="36">
        <v>46128.75</v>
      </c>
      <c r="O314" s="11"/>
      <c r="P314" s="11"/>
      <c r="Q314" s="11"/>
      <c r="R314" s="11"/>
      <c r="S314" s="15">
        <f t="shared" si="17"/>
        <v>0</v>
      </c>
      <c r="T314" s="16"/>
      <c r="U314" s="17"/>
      <c r="V314" s="18">
        <v>1</v>
      </c>
      <c r="W314" s="19">
        <v>70.099999999999994</v>
      </c>
      <c r="X314" s="20">
        <f t="shared" si="18"/>
        <v>1</v>
      </c>
      <c r="Y314" s="21">
        <f t="shared" si="19"/>
        <v>70.099999999999994</v>
      </c>
      <c r="Z314" s="15">
        <f t="shared" si="20"/>
        <v>70.099999999999994</v>
      </c>
      <c r="AA314" s="22"/>
    </row>
    <row r="315" spans="1:27" s="26" customFormat="1" x14ac:dyDescent="0.2">
      <c r="A315" s="13" t="s">
        <v>81</v>
      </c>
      <c r="B315" s="13" t="s">
        <v>81</v>
      </c>
      <c r="C315" s="8" t="s">
        <v>159</v>
      </c>
      <c r="D315" s="7">
        <v>10239</v>
      </c>
      <c r="E315" s="30" t="s">
        <v>1</v>
      </c>
      <c r="F315" s="9"/>
      <c r="G315" s="10"/>
      <c r="H315" s="11" t="s">
        <v>31</v>
      </c>
      <c r="I315" s="11" t="s">
        <v>30</v>
      </c>
      <c r="J315" s="8" t="s">
        <v>1703</v>
      </c>
      <c r="K315" s="11" t="s">
        <v>30</v>
      </c>
      <c r="L315" s="14"/>
      <c r="M315" s="36">
        <v>46119.291666666664</v>
      </c>
      <c r="N315" s="36">
        <v>46119.75</v>
      </c>
      <c r="O315" s="11"/>
      <c r="P315" s="11"/>
      <c r="Q315" s="11"/>
      <c r="R315" s="11"/>
      <c r="S315" s="15">
        <f t="shared" si="17"/>
        <v>0</v>
      </c>
      <c r="T315" s="16"/>
      <c r="U315" s="17"/>
      <c r="V315" s="18">
        <v>1</v>
      </c>
      <c r="W315" s="19">
        <v>70.099999999999994</v>
      </c>
      <c r="X315" s="20">
        <f t="shared" si="18"/>
        <v>1</v>
      </c>
      <c r="Y315" s="21">
        <f t="shared" si="19"/>
        <v>70.099999999999994</v>
      </c>
      <c r="Z315" s="15">
        <f t="shared" si="20"/>
        <v>70.099999999999994</v>
      </c>
      <c r="AA315" s="22"/>
    </row>
    <row r="316" spans="1:27" s="26" customFormat="1" x14ac:dyDescent="0.2">
      <c r="A316" s="13" t="s">
        <v>81</v>
      </c>
      <c r="B316" s="13" t="s">
        <v>81</v>
      </c>
      <c r="C316" s="8" t="s">
        <v>159</v>
      </c>
      <c r="D316" s="7">
        <v>10239</v>
      </c>
      <c r="E316" s="30" t="s">
        <v>1</v>
      </c>
      <c r="F316" s="9"/>
      <c r="G316" s="10"/>
      <c r="H316" s="11" t="s">
        <v>31</v>
      </c>
      <c r="I316" s="11" t="s">
        <v>30</v>
      </c>
      <c r="J316" s="8" t="s">
        <v>1704</v>
      </c>
      <c r="K316" s="11" t="s">
        <v>30</v>
      </c>
      <c r="L316" s="14"/>
      <c r="M316" s="36">
        <v>46147.291666666664</v>
      </c>
      <c r="N316" s="36">
        <v>46147.75</v>
      </c>
      <c r="O316" s="11"/>
      <c r="P316" s="11"/>
      <c r="Q316" s="11"/>
      <c r="R316" s="11"/>
      <c r="S316" s="15">
        <f t="shared" si="17"/>
        <v>0</v>
      </c>
      <c r="T316" s="16"/>
      <c r="U316" s="17"/>
      <c r="V316" s="18">
        <v>1</v>
      </c>
      <c r="W316" s="19">
        <v>70.099999999999994</v>
      </c>
      <c r="X316" s="20">
        <f t="shared" si="18"/>
        <v>1</v>
      </c>
      <c r="Y316" s="21">
        <f t="shared" si="19"/>
        <v>70.099999999999994</v>
      </c>
      <c r="Z316" s="15">
        <f t="shared" si="20"/>
        <v>70.099999999999994</v>
      </c>
      <c r="AA316" s="22"/>
    </row>
    <row r="317" spans="1:27" s="26" customFormat="1" x14ac:dyDescent="0.2">
      <c r="A317" s="13" t="s">
        <v>81</v>
      </c>
      <c r="B317" s="13" t="s">
        <v>81</v>
      </c>
      <c r="C317" s="8" t="s">
        <v>1508</v>
      </c>
      <c r="D317" s="7">
        <v>10866</v>
      </c>
      <c r="E317" s="30" t="s">
        <v>1</v>
      </c>
      <c r="F317" s="9"/>
      <c r="G317" s="10"/>
      <c r="H317" s="11" t="s">
        <v>31</v>
      </c>
      <c r="I317" s="11" t="s">
        <v>30</v>
      </c>
      <c r="J317" s="8" t="s">
        <v>1705</v>
      </c>
      <c r="K317" s="11" t="s">
        <v>30</v>
      </c>
      <c r="L317" s="14"/>
      <c r="M317" s="36">
        <v>46147.416666666664</v>
      </c>
      <c r="N317" s="36">
        <v>46147.722222222219</v>
      </c>
      <c r="O317" s="11"/>
      <c r="P317" s="11"/>
      <c r="Q317" s="11"/>
      <c r="R317" s="11"/>
      <c r="S317" s="15">
        <f t="shared" si="17"/>
        <v>0</v>
      </c>
      <c r="T317" s="16"/>
      <c r="U317" s="17"/>
      <c r="V317" s="18">
        <v>1</v>
      </c>
      <c r="W317" s="19">
        <v>70.099999999999994</v>
      </c>
      <c r="X317" s="20">
        <f t="shared" si="18"/>
        <v>1</v>
      </c>
      <c r="Y317" s="21">
        <f t="shared" si="19"/>
        <v>70.099999999999994</v>
      </c>
      <c r="Z317" s="15">
        <f t="shared" si="20"/>
        <v>70.099999999999994</v>
      </c>
      <c r="AA317" s="22"/>
    </row>
    <row r="318" spans="1:27" s="26" customFormat="1" x14ac:dyDescent="0.2">
      <c r="A318" s="13" t="s">
        <v>81</v>
      </c>
      <c r="B318" s="13" t="s">
        <v>81</v>
      </c>
      <c r="C318" s="8" t="s">
        <v>669</v>
      </c>
      <c r="D318" s="7">
        <v>10872</v>
      </c>
      <c r="E318" s="30" t="s">
        <v>1</v>
      </c>
      <c r="F318" s="9"/>
      <c r="G318" s="10"/>
      <c r="H318" s="11" t="s">
        <v>31</v>
      </c>
      <c r="I318" s="11" t="s">
        <v>30</v>
      </c>
      <c r="J318" s="8" t="s">
        <v>1706</v>
      </c>
      <c r="K318" s="11" t="s">
        <v>30</v>
      </c>
      <c r="L318" s="14"/>
      <c r="M318" s="36">
        <v>46139.333333333336</v>
      </c>
      <c r="N318" s="36">
        <v>46139.708333333336</v>
      </c>
      <c r="O318" s="11"/>
      <c r="P318" s="11"/>
      <c r="Q318" s="11"/>
      <c r="R318" s="11"/>
      <c r="S318" s="15">
        <f t="shared" si="17"/>
        <v>0</v>
      </c>
      <c r="T318" s="16"/>
      <c r="U318" s="17"/>
      <c r="V318" s="18">
        <v>1</v>
      </c>
      <c r="W318" s="19">
        <v>70.099999999999994</v>
      </c>
      <c r="X318" s="20">
        <f t="shared" si="18"/>
        <v>1</v>
      </c>
      <c r="Y318" s="21">
        <f t="shared" si="19"/>
        <v>70.099999999999994</v>
      </c>
      <c r="Z318" s="15">
        <f t="shared" si="20"/>
        <v>70.099999999999994</v>
      </c>
      <c r="AA318" s="22"/>
    </row>
    <row r="319" spans="1:27" s="26" customFormat="1" x14ac:dyDescent="0.2">
      <c r="A319" s="13" t="s">
        <v>81</v>
      </c>
      <c r="B319" s="13" t="s">
        <v>81</v>
      </c>
      <c r="C319" s="8" t="s">
        <v>669</v>
      </c>
      <c r="D319" s="7">
        <v>10872</v>
      </c>
      <c r="E319" s="30" t="s">
        <v>1</v>
      </c>
      <c r="F319" s="9"/>
      <c r="G319" s="10"/>
      <c r="H319" s="11" t="s">
        <v>31</v>
      </c>
      <c r="I319" s="11" t="s">
        <v>30</v>
      </c>
      <c r="J319" s="8" t="s">
        <v>729</v>
      </c>
      <c r="K319" s="11" t="s">
        <v>30</v>
      </c>
      <c r="L319" s="14"/>
      <c r="M319" s="36">
        <v>46147.333333333336</v>
      </c>
      <c r="N319" s="36">
        <v>46147.708333333336</v>
      </c>
      <c r="O319" s="11"/>
      <c r="P319" s="11"/>
      <c r="Q319" s="11"/>
      <c r="R319" s="11"/>
      <c r="S319" s="15">
        <f t="shared" si="17"/>
        <v>0</v>
      </c>
      <c r="T319" s="16"/>
      <c r="U319" s="17"/>
      <c r="V319" s="18">
        <v>1</v>
      </c>
      <c r="W319" s="19">
        <v>70.099999999999994</v>
      </c>
      <c r="X319" s="20">
        <f t="shared" si="18"/>
        <v>1</v>
      </c>
      <c r="Y319" s="21">
        <f t="shared" si="19"/>
        <v>70.099999999999994</v>
      </c>
      <c r="Z319" s="15">
        <f t="shared" si="20"/>
        <v>70.099999999999994</v>
      </c>
      <c r="AA319" s="22"/>
    </row>
    <row r="320" spans="1:27" s="26" customFormat="1" x14ac:dyDescent="0.2">
      <c r="A320" s="13" t="s">
        <v>81</v>
      </c>
      <c r="B320" s="13" t="s">
        <v>81</v>
      </c>
      <c r="C320" s="8" t="s">
        <v>341</v>
      </c>
      <c r="D320" s="7">
        <v>10151</v>
      </c>
      <c r="E320" s="30" t="s">
        <v>1</v>
      </c>
      <c r="F320" s="9"/>
      <c r="G320" s="10"/>
      <c r="H320" s="11" t="s">
        <v>31</v>
      </c>
      <c r="I320" s="11" t="s">
        <v>30</v>
      </c>
      <c r="J320" s="8" t="s">
        <v>1606</v>
      </c>
      <c r="K320" s="11" t="s">
        <v>30</v>
      </c>
      <c r="L320" s="14"/>
      <c r="M320" s="36">
        <v>46121.375</v>
      </c>
      <c r="N320" s="36">
        <v>46121.895833333336</v>
      </c>
      <c r="O320" s="11"/>
      <c r="P320" s="11"/>
      <c r="Q320" s="11"/>
      <c r="R320" s="11"/>
      <c r="S320" s="15">
        <f t="shared" si="17"/>
        <v>0</v>
      </c>
      <c r="T320" s="16"/>
      <c r="U320" s="17"/>
      <c r="V320" s="18">
        <v>1</v>
      </c>
      <c r="W320" s="19">
        <v>70.099999999999994</v>
      </c>
      <c r="X320" s="20">
        <f t="shared" si="18"/>
        <v>1</v>
      </c>
      <c r="Y320" s="21">
        <f t="shared" si="19"/>
        <v>70.099999999999994</v>
      </c>
      <c r="Z320" s="15">
        <f t="shared" si="20"/>
        <v>70.099999999999994</v>
      </c>
      <c r="AA320" s="22"/>
    </row>
    <row r="321" spans="1:27" s="26" customFormat="1" x14ac:dyDescent="0.2">
      <c r="A321" s="13" t="s">
        <v>81</v>
      </c>
      <c r="B321" s="13" t="s">
        <v>81</v>
      </c>
      <c r="C321" s="8" t="s">
        <v>870</v>
      </c>
      <c r="D321" s="7">
        <v>10287</v>
      </c>
      <c r="E321" s="30" t="s">
        <v>0</v>
      </c>
      <c r="F321" s="9"/>
      <c r="G321" s="10"/>
      <c r="H321" s="11" t="s">
        <v>31</v>
      </c>
      <c r="I321" s="11" t="s">
        <v>30</v>
      </c>
      <c r="J321" s="8" t="s">
        <v>1269</v>
      </c>
      <c r="K321" s="11" t="s">
        <v>30</v>
      </c>
      <c r="L321" s="14"/>
      <c r="M321" s="36">
        <v>46163.361111111109</v>
      </c>
      <c r="N321" s="36">
        <v>46163.652777777781</v>
      </c>
      <c r="O321" s="11"/>
      <c r="P321" s="11"/>
      <c r="Q321" s="11"/>
      <c r="R321" s="11"/>
      <c r="S321" s="15">
        <f t="shared" si="17"/>
        <v>0</v>
      </c>
      <c r="T321" s="16"/>
      <c r="U321" s="17"/>
      <c r="V321" s="18">
        <v>1</v>
      </c>
      <c r="W321" s="19">
        <v>70.099999999999994</v>
      </c>
      <c r="X321" s="20">
        <f t="shared" si="18"/>
        <v>1</v>
      </c>
      <c r="Y321" s="21">
        <f t="shared" si="19"/>
        <v>70.099999999999994</v>
      </c>
      <c r="Z321" s="15">
        <f t="shared" si="20"/>
        <v>70.099999999999994</v>
      </c>
      <c r="AA321" s="22"/>
    </row>
    <row r="322" spans="1:27" s="26" customFormat="1" x14ac:dyDescent="0.2">
      <c r="A322" s="13" t="s">
        <v>81</v>
      </c>
      <c r="B322" s="13" t="s">
        <v>81</v>
      </c>
      <c r="C322" s="8" t="s">
        <v>870</v>
      </c>
      <c r="D322" s="7">
        <v>10287</v>
      </c>
      <c r="E322" s="30" t="s">
        <v>0</v>
      </c>
      <c r="F322" s="9"/>
      <c r="G322" s="10"/>
      <c r="H322" s="11" t="s">
        <v>31</v>
      </c>
      <c r="I322" s="11" t="s">
        <v>30</v>
      </c>
      <c r="J322" s="8" t="s">
        <v>929</v>
      </c>
      <c r="K322" s="11" t="s">
        <v>30</v>
      </c>
      <c r="L322" s="14"/>
      <c r="M322" s="36">
        <v>46148.357638888891</v>
      </c>
      <c r="N322" s="36">
        <v>46148.628472222219</v>
      </c>
      <c r="O322" s="11"/>
      <c r="P322" s="11"/>
      <c r="Q322" s="11"/>
      <c r="R322" s="11"/>
      <c r="S322" s="15">
        <f t="shared" si="17"/>
        <v>0</v>
      </c>
      <c r="T322" s="16"/>
      <c r="U322" s="17"/>
      <c r="V322" s="18">
        <v>1</v>
      </c>
      <c r="W322" s="19">
        <v>70.099999999999994</v>
      </c>
      <c r="X322" s="20">
        <f t="shared" si="18"/>
        <v>1</v>
      </c>
      <c r="Y322" s="21">
        <f t="shared" si="19"/>
        <v>70.099999999999994</v>
      </c>
      <c r="Z322" s="15">
        <f t="shared" si="20"/>
        <v>70.099999999999994</v>
      </c>
      <c r="AA322" s="22"/>
    </row>
    <row r="323" spans="1:27" s="26" customFormat="1" x14ac:dyDescent="0.2">
      <c r="A323" s="13" t="s">
        <v>81</v>
      </c>
      <c r="B323" s="13" t="s">
        <v>81</v>
      </c>
      <c r="C323" s="8" t="s">
        <v>685</v>
      </c>
      <c r="D323" s="7">
        <v>10298</v>
      </c>
      <c r="E323" s="30" t="s">
        <v>1</v>
      </c>
      <c r="F323" s="9"/>
      <c r="G323" s="10"/>
      <c r="H323" s="11" t="s">
        <v>31</v>
      </c>
      <c r="I323" s="11" t="s">
        <v>30</v>
      </c>
      <c r="J323" s="8" t="s">
        <v>1182</v>
      </c>
      <c r="K323" s="11" t="s">
        <v>30</v>
      </c>
      <c r="L323" s="14"/>
      <c r="M323" s="36">
        <v>46136.333333333336</v>
      </c>
      <c r="N323" s="36">
        <v>46136.708333333336</v>
      </c>
      <c r="O323" s="11"/>
      <c r="P323" s="11"/>
      <c r="Q323" s="11"/>
      <c r="R323" s="11"/>
      <c r="S323" s="15">
        <f t="shared" si="17"/>
        <v>0</v>
      </c>
      <c r="T323" s="16"/>
      <c r="U323" s="17"/>
      <c r="V323" s="18">
        <v>1</v>
      </c>
      <c r="W323" s="19">
        <v>70.099999999999994</v>
      </c>
      <c r="X323" s="20">
        <f t="shared" si="18"/>
        <v>1</v>
      </c>
      <c r="Y323" s="21">
        <f t="shared" si="19"/>
        <v>70.099999999999994</v>
      </c>
      <c r="Z323" s="15">
        <f t="shared" si="20"/>
        <v>70.099999999999994</v>
      </c>
      <c r="AA323" s="22"/>
    </row>
    <row r="324" spans="1:27" s="26" customFormat="1" x14ac:dyDescent="0.2">
      <c r="A324" s="13" t="s">
        <v>81</v>
      </c>
      <c r="B324" s="13" t="s">
        <v>81</v>
      </c>
      <c r="C324" s="8" t="s">
        <v>28</v>
      </c>
      <c r="D324" s="7">
        <v>10949</v>
      </c>
      <c r="E324" s="30" t="s">
        <v>1</v>
      </c>
      <c r="F324" s="9"/>
      <c r="G324" s="10"/>
      <c r="H324" s="11" t="s">
        <v>31</v>
      </c>
      <c r="I324" s="11" t="s">
        <v>30</v>
      </c>
      <c r="J324" s="8" t="s">
        <v>1168</v>
      </c>
      <c r="K324" s="11" t="s">
        <v>30</v>
      </c>
      <c r="L324" s="14"/>
      <c r="M324" s="36">
        <v>46139.295138888891</v>
      </c>
      <c r="N324" s="36">
        <v>46139.615972222222</v>
      </c>
      <c r="O324" s="11"/>
      <c r="P324" s="11"/>
      <c r="Q324" s="11"/>
      <c r="R324" s="11"/>
      <c r="S324" s="15">
        <f t="shared" si="17"/>
        <v>0</v>
      </c>
      <c r="T324" s="16"/>
      <c r="U324" s="17"/>
      <c r="V324" s="18">
        <v>1</v>
      </c>
      <c r="W324" s="19">
        <v>70.099999999999994</v>
      </c>
      <c r="X324" s="20">
        <f t="shared" si="18"/>
        <v>1</v>
      </c>
      <c r="Y324" s="21">
        <f t="shared" si="19"/>
        <v>70.099999999999994</v>
      </c>
      <c r="Z324" s="15">
        <f t="shared" si="20"/>
        <v>70.099999999999994</v>
      </c>
      <c r="AA324" s="22"/>
    </row>
    <row r="325" spans="1:27" s="26" customFormat="1" x14ac:dyDescent="0.2">
      <c r="A325" s="13" t="s">
        <v>81</v>
      </c>
      <c r="B325" s="13" t="s">
        <v>81</v>
      </c>
      <c r="C325" s="8" t="s">
        <v>28</v>
      </c>
      <c r="D325" s="7">
        <v>10949</v>
      </c>
      <c r="E325" s="30" t="s">
        <v>1</v>
      </c>
      <c r="F325" s="9"/>
      <c r="G325" s="10"/>
      <c r="H325" s="11" t="s">
        <v>31</v>
      </c>
      <c r="I325" s="11" t="s">
        <v>30</v>
      </c>
      <c r="J325" s="8" t="s">
        <v>1707</v>
      </c>
      <c r="K325" s="11" t="s">
        <v>30</v>
      </c>
      <c r="L325" s="14"/>
      <c r="M325" s="36">
        <v>46147.333333333336</v>
      </c>
      <c r="N325" s="36">
        <v>46147.666666666664</v>
      </c>
      <c r="O325" s="11"/>
      <c r="P325" s="11"/>
      <c r="Q325" s="11"/>
      <c r="R325" s="11"/>
      <c r="S325" s="15">
        <f t="shared" si="17"/>
        <v>0</v>
      </c>
      <c r="T325" s="16"/>
      <c r="U325" s="17"/>
      <c r="V325" s="18">
        <v>1</v>
      </c>
      <c r="W325" s="19">
        <v>70.099999999999994</v>
      </c>
      <c r="X325" s="20">
        <f t="shared" si="18"/>
        <v>1</v>
      </c>
      <c r="Y325" s="21">
        <f t="shared" si="19"/>
        <v>70.099999999999994</v>
      </c>
      <c r="Z325" s="15">
        <f t="shared" si="20"/>
        <v>70.099999999999994</v>
      </c>
      <c r="AA325" s="22"/>
    </row>
    <row r="326" spans="1:27" s="26" customFormat="1" x14ac:dyDescent="0.2">
      <c r="A326" s="13" t="s">
        <v>81</v>
      </c>
      <c r="B326" s="13" t="s">
        <v>81</v>
      </c>
      <c r="C326" s="8" t="s">
        <v>1494</v>
      </c>
      <c r="D326" s="7">
        <v>10357</v>
      </c>
      <c r="E326" s="30" t="s">
        <v>0</v>
      </c>
      <c r="F326" s="9"/>
      <c r="G326" s="10"/>
      <c r="H326" s="11" t="s">
        <v>31</v>
      </c>
      <c r="I326" s="11" t="s">
        <v>30</v>
      </c>
      <c r="J326" s="8" t="s">
        <v>1563</v>
      </c>
      <c r="K326" s="11" t="s">
        <v>30</v>
      </c>
      <c r="L326" s="14"/>
      <c r="M326" s="36">
        <v>46127.333333333336</v>
      </c>
      <c r="N326" s="36">
        <v>46127.833333333336</v>
      </c>
      <c r="O326" s="11"/>
      <c r="P326" s="11"/>
      <c r="Q326" s="11"/>
      <c r="R326" s="11"/>
      <c r="S326" s="15">
        <f t="shared" si="17"/>
        <v>0</v>
      </c>
      <c r="T326" s="16"/>
      <c r="U326" s="17"/>
      <c r="V326" s="18">
        <v>1</v>
      </c>
      <c r="W326" s="19">
        <v>70.099999999999994</v>
      </c>
      <c r="X326" s="20">
        <f t="shared" si="18"/>
        <v>1</v>
      </c>
      <c r="Y326" s="21">
        <f t="shared" si="19"/>
        <v>70.099999999999994</v>
      </c>
      <c r="Z326" s="15">
        <f t="shared" si="20"/>
        <v>70.099999999999994</v>
      </c>
      <c r="AA326" s="22"/>
    </row>
    <row r="327" spans="1:27" s="26" customFormat="1" x14ac:dyDescent="0.2">
      <c r="A327" s="13" t="s">
        <v>81</v>
      </c>
      <c r="B327" s="13" t="s">
        <v>81</v>
      </c>
      <c r="C327" s="8" t="s">
        <v>1509</v>
      </c>
      <c r="D327" s="7">
        <v>11081</v>
      </c>
      <c r="E327" s="30" t="s">
        <v>0</v>
      </c>
      <c r="F327" s="9"/>
      <c r="G327" s="10"/>
      <c r="H327" s="11" t="s">
        <v>31</v>
      </c>
      <c r="I327" s="11" t="s">
        <v>30</v>
      </c>
      <c r="J327" s="8" t="s">
        <v>1590</v>
      </c>
      <c r="K327" s="11" t="s">
        <v>30</v>
      </c>
      <c r="L327" s="14"/>
      <c r="M327" s="36">
        <v>46147.375</v>
      </c>
      <c r="N327" s="36">
        <v>46147.645833333336</v>
      </c>
      <c r="O327" s="11"/>
      <c r="P327" s="11"/>
      <c r="Q327" s="11"/>
      <c r="R327" s="11"/>
      <c r="S327" s="15">
        <f t="shared" si="17"/>
        <v>0</v>
      </c>
      <c r="T327" s="16"/>
      <c r="U327" s="17"/>
      <c r="V327" s="18">
        <v>1</v>
      </c>
      <c r="W327" s="19">
        <v>70.099999999999994</v>
      </c>
      <c r="X327" s="20">
        <f t="shared" si="18"/>
        <v>1</v>
      </c>
      <c r="Y327" s="21">
        <f t="shared" si="19"/>
        <v>70.099999999999994</v>
      </c>
      <c r="Z327" s="15">
        <f t="shared" si="20"/>
        <v>70.099999999999994</v>
      </c>
      <c r="AA327" s="22"/>
    </row>
    <row r="328" spans="1:27" s="26" customFormat="1" x14ac:dyDescent="0.2">
      <c r="A328" s="13" t="s">
        <v>81</v>
      </c>
      <c r="B328" s="13" t="s">
        <v>81</v>
      </c>
      <c r="C328" s="8" t="s">
        <v>222</v>
      </c>
      <c r="D328" s="7">
        <v>11292</v>
      </c>
      <c r="E328" s="30" t="s">
        <v>1</v>
      </c>
      <c r="F328" s="9"/>
      <c r="G328" s="10"/>
      <c r="H328" s="11" t="s">
        <v>31</v>
      </c>
      <c r="I328" s="11" t="s">
        <v>30</v>
      </c>
      <c r="J328" s="8" t="s">
        <v>1708</v>
      </c>
      <c r="K328" s="11" t="s">
        <v>30</v>
      </c>
      <c r="L328" s="14"/>
      <c r="M328" s="36">
        <v>46155.375</v>
      </c>
      <c r="N328" s="36">
        <v>46155.666666666664</v>
      </c>
      <c r="O328" s="11"/>
      <c r="P328" s="11"/>
      <c r="Q328" s="11"/>
      <c r="R328" s="11"/>
      <c r="S328" s="15">
        <f t="shared" ref="S328:S391" si="21">Q328+R328</f>
        <v>0</v>
      </c>
      <c r="T328" s="16"/>
      <c r="U328" s="17"/>
      <c r="V328" s="18">
        <v>1</v>
      </c>
      <c r="W328" s="19">
        <v>70.099999999999994</v>
      </c>
      <c r="X328" s="20">
        <f t="shared" ref="X328:X391" si="22">T328+V328</f>
        <v>1</v>
      </c>
      <c r="Y328" s="21">
        <f t="shared" ref="Y328:Y391" si="23">(T328*U328)+(V328*W328)</f>
        <v>70.099999999999994</v>
      </c>
      <c r="Z328" s="15">
        <f t="shared" si="20"/>
        <v>70.099999999999994</v>
      </c>
      <c r="AA328" s="22"/>
    </row>
    <row r="329" spans="1:27" s="26" customFormat="1" x14ac:dyDescent="0.2">
      <c r="A329" s="13" t="s">
        <v>81</v>
      </c>
      <c r="B329" s="13" t="s">
        <v>81</v>
      </c>
      <c r="C329" s="8" t="s">
        <v>222</v>
      </c>
      <c r="D329" s="7">
        <v>11292</v>
      </c>
      <c r="E329" s="30" t="s">
        <v>1</v>
      </c>
      <c r="F329" s="9"/>
      <c r="G329" s="10"/>
      <c r="H329" s="11" t="s">
        <v>31</v>
      </c>
      <c r="I329" s="11" t="s">
        <v>30</v>
      </c>
      <c r="J329" s="8" t="s">
        <v>1565</v>
      </c>
      <c r="K329" s="11" t="s">
        <v>30</v>
      </c>
      <c r="L329" s="14"/>
      <c r="M329" s="36">
        <v>46135.402777777781</v>
      </c>
      <c r="N329" s="36">
        <v>46135.6875</v>
      </c>
      <c r="O329" s="11"/>
      <c r="P329" s="11"/>
      <c r="Q329" s="11"/>
      <c r="R329" s="11"/>
      <c r="S329" s="15">
        <f t="shared" si="21"/>
        <v>0</v>
      </c>
      <c r="T329" s="16"/>
      <c r="U329" s="17"/>
      <c r="V329" s="18">
        <v>1</v>
      </c>
      <c r="W329" s="19">
        <v>70.099999999999994</v>
      </c>
      <c r="X329" s="20">
        <f t="shared" si="22"/>
        <v>1</v>
      </c>
      <c r="Y329" s="21">
        <f t="shared" si="23"/>
        <v>70.099999999999994</v>
      </c>
      <c r="Z329" s="15">
        <f t="shared" si="20"/>
        <v>70.099999999999994</v>
      </c>
      <c r="AA329" s="22"/>
    </row>
    <row r="330" spans="1:27" s="26" customFormat="1" x14ac:dyDescent="0.2">
      <c r="A330" s="13" t="s">
        <v>81</v>
      </c>
      <c r="B330" s="13" t="s">
        <v>81</v>
      </c>
      <c r="C330" s="8" t="s">
        <v>263</v>
      </c>
      <c r="D330" s="7">
        <v>90365</v>
      </c>
      <c r="E330" s="30" t="s">
        <v>1</v>
      </c>
      <c r="F330" s="9"/>
      <c r="G330" s="10"/>
      <c r="H330" s="11" t="s">
        <v>31</v>
      </c>
      <c r="I330" s="11" t="s">
        <v>30</v>
      </c>
      <c r="J330" s="8" t="s">
        <v>1709</v>
      </c>
      <c r="K330" s="11" t="s">
        <v>30</v>
      </c>
      <c r="L330" s="14"/>
      <c r="M330" s="36">
        <v>46146.305555555555</v>
      </c>
      <c r="N330" s="36">
        <v>46146.833333333336</v>
      </c>
      <c r="O330" s="11"/>
      <c r="P330" s="11"/>
      <c r="Q330" s="11"/>
      <c r="R330" s="11"/>
      <c r="S330" s="15">
        <f t="shared" si="21"/>
        <v>0</v>
      </c>
      <c r="T330" s="16"/>
      <c r="U330" s="17"/>
      <c r="V330" s="18">
        <v>1</v>
      </c>
      <c r="W330" s="19">
        <v>70.099999999999994</v>
      </c>
      <c r="X330" s="20">
        <f t="shared" si="22"/>
        <v>1</v>
      </c>
      <c r="Y330" s="21">
        <f t="shared" si="23"/>
        <v>70.099999999999994</v>
      </c>
      <c r="Z330" s="15">
        <f t="shared" si="20"/>
        <v>70.099999999999994</v>
      </c>
      <c r="AA330" s="22"/>
    </row>
    <row r="331" spans="1:27" s="26" customFormat="1" x14ac:dyDescent="0.2">
      <c r="A331" s="13" t="s">
        <v>81</v>
      </c>
      <c r="B331" s="13" t="s">
        <v>81</v>
      </c>
      <c r="C331" s="8" t="s">
        <v>874</v>
      </c>
      <c r="D331" s="7">
        <v>11164</v>
      </c>
      <c r="E331" s="30" t="s">
        <v>2</v>
      </c>
      <c r="F331" s="9"/>
      <c r="G331" s="10"/>
      <c r="H331" s="11" t="s">
        <v>31</v>
      </c>
      <c r="I331" s="11" t="s">
        <v>30</v>
      </c>
      <c r="J331" s="8" t="s">
        <v>1643</v>
      </c>
      <c r="K331" s="11" t="s">
        <v>30</v>
      </c>
      <c r="L331" s="14"/>
      <c r="M331" s="36">
        <v>46142.386805555558</v>
      </c>
      <c r="N331" s="36">
        <v>46142.649305555555</v>
      </c>
      <c r="O331" s="11"/>
      <c r="P331" s="11"/>
      <c r="Q331" s="11"/>
      <c r="R331" s="11"/>
      <c r="S331" s="15">
        <f t="shared" si="21"/>
        <v>0</v>
      </c>
      <c r="T331" s="16"/>
      <c r="U331" s="17"/>
      <c r="V331" s="18">
        <v>1</v>
      </c>
      <c r="W331" s="19">
        <v>70.099999999999994</v>
      </c>
      <c r="X331" s="20">
        <f t="shared" si="22"/>
        <v>1</v>
      </c>
      <c r="Y331" s="21">
        <f t="shared" si="23"/>
        <v>70.099999999999994</v>
      </c>
      <c r="Z331" s="15">
        <f t="shared" si="20"/>
        <v>70.099999999999994</v>
      </c>
      <c r="AA331" s="22"/>
    </row>
    <row r="332" spans="1:27" s="26" customFormat="1" x14ac:dyDescent="0.2">
      <c r="A332" s="13" t="s">
        <v>81</v>
      </c>
      <c r="B332" s="13" t="s">
        <v>81</v>
      </c>
      <c r="C332" s="8" t="s">
        <v>216</v>
      </c>
      <c r="D332" s="7">
        <v>11277</v>
      </c>
      <c r="E332" s="30" t="s">
        <v>0</v>
      </c>
      <c r="F332" s="9"/>
      <c r="G332" s="10"/>
      <c r="H332" s="11" t="s">
        <v>31</v>
      </c>
      <c r="I332" s="11" t="s">
        <v>30</v>
      </c>
      <c r="J332" s="8" t="s">
        <v>1645</v>
      </c>
      <c r="K332" s="11" t="s">
        <v>30</v>
      </c>
      <c r="L332" s="14"/>
      <c r="M332" s="36">
        <v>46078.361111111109</v>
      </c>
      <c r="N332" s="36">
        <v>46078.714583333334</v>
      </c>
      <c r="O332" s="11"/>
      <c r="P332" s="11"/>
      <c r="Q332" s="11"/>
      <c r="R332" s="11"/>
      <c r="S332" s="15">
        <f t="shared" si="21"/>
        <v>0</v>
      </c>
      <c r="T332" s="16"/>
      <c r="U332" s="17"/>
      <c r="V332" s="18">
        <v>1</v>
      </c>
      <c r="W332" s="19">
        <v>70.099999999999994</v>
      </c>
      <c r="X332" s="20">
        <f t="shared" si="22"/>
        <v>1</v>
      </c>
      <c r="Y332" s="21">
        <f t="shared" si="23"/>
        <v>70.099999999999994</v>
      </c>
      <c r="Z332" s="15">
        <f t="shared" ref="Z332:Z395" si="24">S332+Y332</f>
        <v>70.099999999999994</v>
      </c>
      <c r="AA332" s="22"/>
    </row>
    <row r="333" spans="1:27" s="26" customFormat="1" x14ac:dyDescent="0.2">
      <c r="A333" s="13" t="s">
        <v>81</v>
      </c>
      <c r="B333" s="13" t="s">
        <v>81</v>
      </c>
      <c r="C333" s="8" t="s">
        <v>216</v>
      </c>
      <c r="D333" s="7">
        <v>11277</v>
      </c>
      <c r="E333" s="30" t="s">
        <v>0</v>
      </c>
      <c r="F333" s="9"/>
      <c r="G333" s="10"/>
      <c r="H333" s="11" t="s">
        <v>31</v>
      </c>
      <c r="I333" s="11" t="s">
        <v>30</v>
      </c>
      <c r="J333" s="8" t="s">
        <v>1710</v>
      </c>
      <c r="K333" s="11" t="s">
        <v>30</v>
      </c>
      <c r="L333" s="14"/>
      <c r="M333" s="36">
        <v>46074.381944444445</v>
      </c>
      <c r="N333" s="36">
        <v>46074.768750000003</v>
      </c>
      <c r="O333" s="11"/>
      <c r="P333" s="11"/>
      <c r="Q333" s="11"/>
      <c r="R333" s="11"/>
      <c r="S333" s="15">
        <f t="shared" si="21"/>
        <v>0</v>
      </c>
      <c r="T333" s="16"/>
      <c r="U333" s="17"/>
      <c r="V333" s="18">
        <v>1</v>
      </c>
      <c r="W333" s="19">
        <v>70.099999999999994</v>
      </c>
      <c r="X333" s="20">
        <f t="shared" si="22"/>
        <v>1</v>
      </c>
      <c r="Y333" s="21">
        <f t="shared" si="23"/>
        <v>70.099999999999994</v>
      </c>
      <c r="Z333" s="15">
        <f t="shared" si="24"/>
        <v>70.099999999999994</v>
      </c>
      <c r="AA333" s="22"/>
    </row>
    <row r="334" spans="1:27" s="26" customFormat="1" x14ac:dyDescent="0.2">
      <c r="A334" s="13" t="s">
        <v>81</v>
      </c>
      <c r="B334" s="13" t="s">
        <v>81</v>
      </c>
      <c r="C334" s="8" t="s">
        <v>338</v>
      </c>
      <c r="D334" s="7">
        <v>9587</v>
      </c>
      <c r="E334" s="30" t="s">
        <v>1</v>
      </c>
      <c r="F334" s="9"/>
      <c r="G334" s="10"/>
      <c r="H334" s="11" t="s">
        <v>31</v>
      </c>
      <c r="I334" s="11" t="s">
        <v>30</v>
      </c>
      <c r="J334" s="8" t="s">
        <v>296</v>
      </c>
      <c r="K334" s="11" t="s">
        <v>30</v>
      </c>
      <c r="L334" s="14"/>
      <c r="M334" s="36">
        <v>46141.34375</v>
      </c>
      <c r="N334" s="36">
        <v>46141.805555555555</v>
      </c>
      <c r="O334" s="11"/>
      <c r="P334" s="11"/>
      <c r="Q334" s="11"/>
      <c r="R334" s="11"/>
      <c r="S334" s="15">
        <f t="shared" si="21"/>
        <v>0</v>
      </c>
      <c r="T334" s="16"/>
      <c r="U334" s="17"/>
      <c r="V334" s="18">
        <v>1</v>
      </c>
      <c r="W334" s="19">
        <v>70.099999999999994</v>
      </c>
      <c r="X334" s="20">
        <f t="shared" si="22"/>
        <v>1</v>
      </c>
      <c r="Y334" s="21">
        <f t="shared" si="23"/>
        <v>70.099999999999994</v>
      </c>
      <c r="Z334" s="15">
        <f t="shared" si="24"/>
        <v>70.099999999999994</v>
      </c>
      <c r="AA334" s="22"/>
    </row>
    <row r="335" spans="1:27" s="26" customFormat="1" x14ac:dyDescent="0.2">
      <c r="A335" s="13" t="s">
        <v>81</v>
      </c>
      <c r="B335" s="13" t="s">
        <v>81</v>
      </c>
      <c r="C335" s="8" t="s">
        <v>210</v>
      </c>
      <c r="D335" s="7">
        <v>8470</v>
      </c>
      <c r="E335" s="30" t="s">
        <v>2</v>
      </c>
      <c r="F335" s="9"/>
      <c r="G335" s="10"/>
      <c r="H335" s="11" t="s">
        <v>31</v>
      </c>
      <c r="I335" s="11" t="s">
        <v>30</v>
      </c>
      <c r="J335" s="8" t="s">
        <v>233</v>
      </c>
      <c r="K335" s="11" t="s">
        <v>30</v>
      </c>
      <c r="L335" s="14"/>
      <c r="M335" s="36">
        <v>46128.364583333336</v>
      </c>
      <c r="N335" s="36">
        <v>46128.659722222219</v>
      </c>
      <c r="O335" s="11"/>
      <c r="P335" s="11"/>
      <c r="Q335" s="11"/>
      <c r="R335" s="11"/>
      <c r="S335" s="15">
        <f t="shared" si="21"/>
        <v>0</v>
      </c>
      <c r="T335" s="16"/>
      <c r="U335" s="17"/>
      <c r="V335" s="18">
        <v>1</v>
      </c>
      <c r="W335" s="19">
        <v>70.099999999999994</v>
      </c>
      <c r="X335" s="20">
        <f t="shared" si="22"/>
        <v>1</v>
      </c>
      <c r="Y335" s="21">
        <f t="shared" si="23"/>
        <v>70.099999999999994</v>
      </c>
      <c r="Z335" s="15">
        <f t="shared" si="24"/>
        <v>70.099999999999994</v>
      </c>
      <c r="AA335" s="22"/>
    </row>
    <row r="336" spans="1:27" s="26" customFormat="1" x14ac:dyDescent="0.2">
      <c r="A336" s="13" t="s">
        <v>81</v>
      </c>
      <c r="B336" s="13" t="s">
        <v>81</v>
      </c>
      <c r="C336" s="8" t="s">
        <v>210</v>
      </c>
      <c r="D336" s="7">
        <v>8470</v>
      </c>
      <c r="E336" s="30" t="s">
        <v>2</v>
      </c>
      <c r="F336" s="9"/>
      <c r="G336" s="10"/>
      <c r="H336" s="11" t="s">
        <v>31</v>
      </c>
      <c r="I336" s="11" t="s">
        <v>30</v>
      </c>
      <c r="J336" s="8" t="s">
        <v>701</v>
      </c>
      <c r="K336" s="11" t="s">
        <v>30</v>
      </c>
      <c r="L336" s="14"/>
      <c r="M336" s="36">
        <v>46141.368055555555</v>
      </c>
      <c r="N336" s="36">
        <v>46141.663194444445</v>
      </c>
      <c r="O336" s="11"/>
      <c r="P336" s="11"/>
      <c r="Q336" s="11"/>
      <c r="R336" s="11"/>
      <c r="S336" s="15">
        <f t="shared" si="21"/>
        <v>0</v>
      </c>
      <c r="T336" s="16"/>
      <c r="U336" s="17"/>
      <c r="V336" s="18">
        <v>1</v>
      </c>
      <c r="W336" s="19">
        <v>70.099999999999994</v>
      </c>
      <c r="X336" s="20">
        <f t="shared" si="22"/>
        <v>1</v>
      </c>
      <c r="Y336" s="21">
        <f t="shared" si="23"/>
        <v>70.099999999999994</v>
      </c>
      <c r="Z336" s="15">
        <f t="shared" si="24"/>
        <v>70.099999999999994</v>
      </c>
      <c r="AA336" s="22"/>
    </row>
    <row r="337" spans="1:27" s="26" customFormat="1" x14ac:dyDescent="0.2">
      <c r="A337" s="13" t="s">
        <v>81</v>
      </c>
      <c r="B337" s="13" t="s">
        <v>81</v>
      </c>
      <c r="C337" s="8" t="s">
        <v>218</v>
      </c>
      <c r="D337" s="7">
        <v>9364</v>
      </c>
      <c r="E337" s="30" t="s">
        <v>2</v>
      </c>
      <c r="F337" s="9"/>
      <c r="G337" s="10"/>
      <c r="H337" s="11" t="s">
        <v>31</v>
      </c>
      <c r="I337" s="11" t="s">
        <v>30</v>
      </c>
      <c r="J337" s="8" t="s">
        <v>1711</v>
      </c>
      <c r="K337" s="11" t="s">
        <v>30</v>
      </c>
      <c r="L337" s="14"/>
      <c r="M337" s="36">
        <v>46139.394444444442</v>
      </c>
      <c r="N337" s="36">
        <v>46139.756944444445</v>
      </c>
      <c r="O337" s="11"/>
      <c r="P337" s="11"/>
      <c r="Q337" s="11"/>
      <c r="R337" s="11"/>
      <c r="S337" s="15">
        <f t="shared" si="21"/>
        <v>0</v>
      </c>
      <c r="T337" s="16"/>
      <c r="U337" s="17"/>
      <c r="V337" s="18">
        <v>1</v>
      </c>
      <c r="W337" s="19">
        <v>70.099999999999994</v>
      </c>
      <c r="X337" s="20">
        <f t="shared" si="22"/>
        <v>1</v>
      </c>
      <c r="Y337" s="21">
        <f t="shared" si="23"/>
        <v>70.099999999999994</v>
      </c>
      <c r="Z337" s="15">
        <f t="shared" si="24"/>
        <v>70.099999999999994</v>
      </c>
      <c r="AA337" s="22"/>
    </row>
    <row r="338" spans="1:27" s="26" customFormat="1" x14ac:dyDescent="0.2">
      <c r="A338" s="13" t="s">
        <v>81</v>
      </c>
      <c r="B338" s="13" t="s">
        <v>81</v>
      </c>
      <c r="C338" s="8" t="s">
        <v>218</v>
      </c>
      <c r="D338" s="7">
        <v>9364</v>
      </c>
      <c r="E338" s="30" t="s">
        <v>2</v>
      </c>
      <c r="F338" s="9"/>
      <c r="G338" s="10"/>
      <c r="H338" s="11" t="s">
        <v>31</v>
      </c>
      <c r="I338" s="11" t="s">
        <v>30</v>
      </c>
      <c r="J338" s="8" t="s">
        <v>1712</v>
      </c>
      <c r="K338" s="11" t="s">
        <v>30</v>
      </c>
      <c r="L338" s="14"/>
      <c r="M338" s="36">
        <v>46125.416666666664</v>
      </c>
      <c r="N338" s="36">
        <v>46125.71597222222</v>
      </c>
      <c r="O338" s="11"/>
      <c r="P338" s="11"/>
      <c r="Q338" s="11"/>
      <c r="R338" s="11"/>
      <c r="S338" s="15">
        <f t="shared" si="21"/>
        <v>0</v>
      </c>
      <c r="T338" s="16"/>
      <c r="U338" s="17"/>
      <c r="V338" s="18">
        <v>1</v>
      </c>
      <c r="W338" s="19">
        <v>70.099999999999994</v>
      </c>
      <c r="X338" s="20">
        <f t="shared" si="22"/>
        <v>1</v>
      </c>
      <c r="Y338" s="21">
        <f t="shared" si="23"/>
        <v>70.099999999999994</v>
      </c>
      <c r="Z338" s="15">
        <f t="shared" si="24"/>
        <v>70.099999999999994</v>
      </c>
      <c r="AA338" s="22"/>
    </row>
    <row r="339" spans="1:27" s="26" customFormat="1" x14ac:dyDescent="0.2">
      <c r="A339" s="13" t="s">
        <v>81</v>
      </c>
      <c r="B339" s="13" t="s">
        <v>81</v>
      </c>
      <c r="C339" s="8" t="s">
        <v>42</v>
      </c>
      <c r="D339" s="7">
        <v>7744</v>
      </c>
      <c r="E339" s="30" t="s">
        <v>2</v>
      </c>
      <c r="F339" s="9"/>
      <c r="G339" s="10"/>
      <c r="H339" s="11" t="s">
        <v>31</v>
      </c>
      <c r="I339" s="11" t="s">
        <v>30</v>
      </c>
      <c r="J339" s="8" t="s">
        <v>1713</v>
      </c>
      <c r="K339" s="11" t="s">
        <v>30</v>
      </c>
      <c r="L339" s="14"/>
      <c r="M339" s="36">
        <v>46121.451388888891</v>
      </c>
      <c r="N339" s="36">
        <v>46121.745138888888</v>
      </c>
      <c r="O339" s="11"/>
      <c r="P339" s="11"/>
      <c r="Q339" s="11"/>
      <c r="R339" s="11"/>
      <c r="S339" s="15">
        <f t="shared" si="21"/>
        <v>0</v>
      </c>
      <c r="T339" s="16"/>
      <c r="U339" s="17"/>
      <c r="V339" s="18">
        <v>1</v>
      </c>
      <c r="W339" s="19">
        <v>70.099999999999994</v>
      </c>
      <c r="X339" s="20">
        <f t="shared" si="22"/>
        <v>1</v>
      </c>
      <c r="Y339" s="21">
        <f t="shared" si="23"/>
        <v>70.099999999999994</v>
      </c>
      <c r="Z339" s="15">
        <f t="shared" si="24"/>
        <v>70.099999999999994</v>
      </c>
      <c r="AA339" s="22"/>
    </row>
    <row r="340" spans="1:27" s="26" customFormat="1" x14ac:dyDescent="0.2">
      <c r="A340" s="13" t="s">
        <v>81</v>
      </c>
      <c r="B340" s="13" t="s">
        <v>81</v>
      </c>
      <c r="C340" s="8" t="s">
        <v>42</v>
      </c>
      <c r="D340" s="7">
        <v>7744</v>
      </c>
      <c r="E340" s="30" t="s">
        <v>2</v>
      </c>
      <c r="F340" s="9"/>
      <c r="G340" s="10"/>
      <c r="H340" s="11" t="s">
        <v>31</v>
      </c>
      <c r="I340" s="11" t="s">
        <v>30</v>
      </c>
      <c r="J340" s="8" t="s">
        <v>1714</v>
      </c>
      <c r="K340" s="11" t="s">
        <v>30</v>
      </c>
      <c r="L340" s="14"/>
      <c r="M340" s="36">
        <v>46128.387499999997</v>
      </c>
      <c r="N340" s="36">
        <v>46128.70208333333</v>
      </c>
      <c r="O340" s="11"/>
      <c r="P340" s="11"/>
      <c r="Q340" s="11"/>
      <c r="R340" s="11"/>
      <c r="S340" s="15">
        <f t="shared" si="21"/>
        <v>0</v>
      </c>
      <c r="T340" s="16"/>
      <c r="U340" s="17"/>
      <c r="V340" s="18">
        <v>1</v>
      </c>
      <c r="W340" s="19">
        <v>70.099999999999994</v>
      </c>
      <c r="X340" s="20">
        <f t="shared" si="22"/>
        <v>1</v>
      </c>
      <c r="Y340" s="21">
        <f t="shared" si="23"/>
        <v>70.099999999999994</v>
      </c>
      <c r="Z340" s="15">
        <f t="shared" si="24"/>
        <v>70.099999999999994</v>
      </c>
      <c r="AA340" s="22"/>
    </row>
    <row r="341" spans="1:27" s="26" customFormat="1" x14ac:dyDescent="0.2">
      <c r="A341" s="13" t="s">
        <v>81</v>
      </c>
      <c r="B341" s="13" t="s">
        <v>81</v>
      </c>
      <c r="C341" s="8" t="s">
        <v>42</v>
      </c>
      <c r="D341" s="7">
        <v>7744</v>
      </c>
      <c r="E341" s="30" t="s">
        <v>2</v>
      </c>
      <c r="F341" s="9"/>
      <c r="G341" s="10"/>
      <c r="H341" s="11" t="s">
        <v>31</v>
      </c>
      <c r="I341" s="11" t="s">
        <v>30</v>
      </c>
      <c r="J341" s="8" t="s">
        <v>1715</v>
      </c>
      <c r="K341" s="11" t="s">
        <v>30</v>
      </c>
      <c r="L341" s="14"/>
      <c r="M341" s="36">
        <v>46118.384722222225</v>
      </c>
      <c r="N341" s="36">
        <v>46118.658333333333</v>
      </c>
      <c r="O341" s="11"/>
      <c r="P341" s="11"/>
      <c r="Q341" s="11"/>
      <c r="R341" s="11"/>
      <c r="S341" s="15">
        <f t="shared" si="21"/>
        <v>0</v>
      </c>
      <c r="T341" s="16"/>
      <c r="U341" s="17"/>
      <c r="V341" s="18">
        <v>1</v>
      </c>
      <c r="W341" s="19">
        <v>70.099999999999994</v>
      </c>
      <c r="X341" s="20">
        <f t="shared" si="22"/>
        <v>1</v>
      </c>
      <c r="Y341" s="21">
        <f t="shared" si="23"/>
        <v>70.099999999999994</v>
      </c>
      <c r="Z341" s="15">
        <f t="shared" si="24"/>
        <v>70.099999999999994</v>
      </c>
      <c r="AA341" s="22"/>
    </row>
    <row r="342" spans="1:27" s="26" customFormat="1" x14ac:dyDescent="0.2">
      <c r="A342" s="13" t="s">
        <v>81</v>
      </c>
      <c r="B342" s="13" t="s">
        <v>81</v>
      </c>
      <c r="C342" s="8" t="s">
        <v>211</v>
      </c>
      <c r="D342" s="7">
        <v>8123</v>
      </c>
      <c r="E342" s="30" t="s">
        <v>3</v>
      </c>
      <c r="F342" s="9"/>
      <c r="G342" s="10"/>
      <c r="H342" s="11" t="s">
        <v>31</v>
      </c>
      <c r="I342" s="11" t="s">
        <v>30</v>
      </c>
      <c r="J342" s="8" t="s">
        <v>701</v>
      </c>
      <c r="K342" s="11" t="s">
        <v>30</v>
      </c>
      <c r="L342" s="14"/>
      <c r="M342" s="36">
        <v>46141.361111111109</v>
      </c>
      <c r="N342" s="36">
        <v>46141.663194444445</v>
      </c>
      <c r="O342" s="11"/>
      <c r="P342" s="11"/>
      <c r="Q342" s="11"/>
      <c r="R342" s="11"/>
      <c r="S342" s="15">
        <f t="shared" si="21"/>
        <v>0</v>
      </c>
      <c r="T342" s="16"/>
      <c r="U342" s="17"/>
      <c r="V342" s="18">
        <v>1</v>
      </c>
      <c r="W342" s="19">
        <v>70.099999999999994</v>
      </c>
      <c r="X342" s="20">
        <f t="shared" si="22"/>
        <v>1</v>
      </c>
      <c r="Y342" s="21">
        <f t="shared" si="23"/>
        <v>70.099999999999994</v>
      </c>
      <c r="Z342" s="15">
        <f t="shared" si="24"/>
        <v>70.099999999999994</v>
      </c>
      <c r="AA342" s="22"/>
    </row>
    <row r="343" spans="1:27" s="26" customFormat="1" x14ac:dyDescent="0.2">
      <c r="A343" s="13" t="s">
        <v>81</v>
      </c>
      <c r="B343" s="13" t="s">
        <v>81</v>
      </c>
      <c r="C343" s="8" t="s">
        <v>342</v>
      </c>
      <c r="D343" s="7">
        <v>8781</v>
      </c>
      <c r="E343" s="30" t="s">
        <v>3</v>
      </c>
      <c r="F343" s="9"/>
      <c r="G343" s="10"/>
      <c r="H343" s="11" t="s">
        <v>31</v>
      </c>
      <c r="I343" s="11" t="s">
        <v>30</v>
      </c>
      <c r="J343" s="8" t="s">
        <v>110</v>
      </c>
      <c r="K343" s="11" t="s">
        <v>30</v>
      </c>
      <c r="L343" s="14"/>
      <c r="M343" s="36">
        <v>46122.299305555556</v>
      </c>
      <c r="N343" s="36">
        <v>46122.873611111114</v>
      </c>
      <c r="O343" s="11"/>
      <c r="P343" s="11"/>
      <c r="Q343" s="11"/>
      <c r="R343" s="11"/>
      <c r="S343" s="15">
        <f t="shared" si="21"/>
        <v>0</v>
      </c>
      <c r="T343" s="16"/>
      <c r="U343" s="17"/>
      <c r="V343" s="18">
        <v>1</v>
      </c>
      <c r="W343" s="19">
        <v>70.099999999999994</v>
      </c>
      <c r="X343" s="20">
        <f t="shared" si="22"/>
        <v>1</v>
      </c>
      <c r="Y343" s="21">
        <f t="shared" si="23"/>
        <v>70.099999999999994</v>
      </c>
      <c r="Z343" s="15">
        <f t="shared" si="24"/>
        <v>70.099999999999994</v>
      </c>
      <c r="AA343" s="22"/>
    </row>
    <row r="344" spans="1:27" s="26" customFormat="1" x14ac:dyDescent="0.2">
      <c r="A344" s="13" t="s">
        <v>81</v>
      </c>
      <c r="B344" s="13" t="s">
        <v>81</v>
      </c>
      <c r="C344" s="8" t="s">
        <v>342</v>
      </c>
      <c r="D344" s="7">
        <v>8781</v>
      </c>
      <c r="E344" s="30" t="s">
        <v>3</v>
      </c>
      <c r="F344" s="9"/>
      <c r="G344" s="10"/>
      <c r="H344" s="11" t="s">
        <v>31</v>
      </c>
      <c r="I344" s="11" t="s">
        <v>30</v>
      </c>
      <c r="J344" s="8" t="s">
        <v>110</v>
      </c>
      <c r="K344" s="11" t="s">
        <v>30</v>
      </c>
      <c r="L344" s="14"/>
      <c r="M344" s="36">
        <v>46118.277777777781</v>
      </c>
      <c r="N344" s="36">
        <v>46118.844444444447</v>
      </c>
      <c r="O344" s="11"/>
      <c r="P344" s="11"/>
      <c r="Q344" s="11"/>
      <c r="R344" s="11"/>
      <c r="S344" s="15">
        <f t="shared" si="21"/>
        <v>0</v>
      </c>
      <c r="T344" s="16"/>
      <c r="U344" s="17"/>
      <c r="V344" s="18">
        <v>1</v>
      </c>
      <c r="W344" s="19">
        <v>70.099999999999994</v>
      </c>
      <c r="X344" s="20">
        <f t="shared" si="22"/>
        <v>1</v>
      </c>
      <c r="Y344" s="21">
        <f t="shared" si="23"/>
        <v>70.099999999999994</v>
      </c>
      <c r="Z344" s="15">
        <f t="shared" si="24"/>
        <v>70.099999999999994</v>
      </c>
      <c r="AA344" s="22"/>
    </row>
    <row r="345" spans="1:27" s="26" customFormat="1" x14ac:dyDescent="0.2">
      <c r="A345" s="13" t="s">
        <v>81</v>
      </c>
      <c r="B345" s="13" t="s">
        <v>81</v>
      </c>
      <c r="C345" s="8" t="s">
        <v>342</v>
      </c>
      <c r="D345" s="7">
        <v>8781</v>
      </c>
      <c r="E345" s="30" t="s">
        <v>3</v>
      </c>
      <c r="F345" s="9"/>
      <c r="G345" s="10"/>
      <c r="H345" s="11" t="s">
        <v>31</v>
      </c>
      <c r="I345" s="11" t="s">
        <v>30</v>
      </c>
      <c r="J345" s="8" t="s">
        <v>110</v>
      </c>
      <c r="K345" s="11" t="s">
        <v>30</v>
      </c>
      <c r="L345" s="14"/>
      <c r="M345" s="36">
        <v>46125.331944444442</v>
      </c>
      <c r="N345" s="36">
        <v>46125.839583333334</v>
      </c>
      <c r="O345" s="11"/>
      <c r="P345" s="11"/>
      <c r="Q345" s="11"/>
      <c r="R345" s="11"/>
      <c r="S345" s="15">
        <f t="shared" si="21"/>
        <v>0</v>
      </c>
      <c r="T345" s="16"/>
      <c r="U345" s="17"/>
      <c r="V345" s="18">
        <v>1</v>
      </c>
      <c r="W345" s="19">
        <v>70.099999999999994</v>
      </c>
      <c r="X345" s="20">
        <f t="shared" si="22"/>
        <v>1</v>
      </c>
      <c r="Y345" s="21">
        <f t="shared" si="23"/>
        <v>70.099999999999994</v>
      </c>
      <c r="Z345" s="15">
        <f t="shared" si="24"/>
        <v>70.099999999999994</v>
      </c>
      <c r="AA345" s="22"/>
    </row>
    <row r="346" spans="1:27" s="26" customFormat="1" x14ac:dyDescent="0.2">
      <c r="A346" s="13" t="s">
        <v>81</v>
      </c>
      <c r="B346" s="13" t="s">
        <v>81</v>
      </c>
      <c r="C346" s="8" t="s">
        <v>342</v>
      </c>
      <c r="D346" s="7">
        <v>8781</v>
      </c>
      <c r="E346" s="30" t="s">
        <v>3</v>
      </c>
      <c r="F346" s="9"/>
      <c r="G346" s="10"/>
      <c r="H346" s="11" t="s">
        <v>31</v>
      </c>
      <c r="I346" s="11" t="s">
        <v>30</v>
      </c>
      <c r="J346" s="8" t="s">
        <v>132</v>
      </c>
      <c r="K346" s="11" t="s">
        <v>30</v>
      </c>
      <c r="L346" s="14"/>
      <c r="M346" s="36">
        <v>46119.340277777781</v>
      </c>
      <c r="N346" s="36">
        <v>46119.767361111109</v>
      </c>
      <c r="O346" s="11"/>
      <c r="P346" s="11"/>
      <c r="Q346" s="11"/>
      <c r="R346" s="11"/>
      <c r="S346" s="15">
        <f t="shared" si="21"/>
        <v>0</v>
      </c>
      <c r="T346" s="16"/>
      <c r="U346" s="17"/>
      <c r="V346" s="18">
        <v>1</v>
      </c>
      <c r="W346" s="19">
        <v>70.099999999999994</v>
      </c>
      <c r="X346" s="20">
        <f t="shared" si="22"/>
        <v>1</v>
      </c>
      <c r="Y346" s="21">
        <f t="shared" si="23"/>
        <v>70.099999999999994</v>
      </c>
      <c r="Z346" s="15">
        <f t="shared" si="24"/>
        <v>70.099999999999994</v>
      </c>
      <c r="AA346" s="22"/>
    </row>
    <row r="347" spans="1:27" s="26" customFormat="1" x14ac:dyDescent="0.2">
      <c r="A347" s="13" t="s">
        <v>81</v>
      </c>
      <c r="B347" s="13" t="s">
        <v>81</v>
      </c>
      <c r="C347" s="8" t="s">
        <v>878</v>
      </c>
      <c r="D347" s="7">
        <v>9189</v>
      </c>
      <c r="E347" s="30" t="s">
        <v>1</v>
      </c>
      <c r="F347" s="9"/>
      <c r="G347" s="10"/>
      <c r="H347" s="11" t="s">
        <v>31</v>
      </c>
      <c r="I347" s="11" t="s">
        <v>30</v>
      </c>
      <c r="J347" s="8" t="s">
        <v>18</v>
      </c>
      <c r="K347" s="11" t="s">
        <v>30</v>
      </c>
      <c r="L347" s="14"/>
      <c r="M347" s="36">
        <v>46148.3125</v>
      </c>
      <c r="N347" s="36">
        <v>46148.638888888891</v>
      </c>
      <c r="O347" s="11"/>
      <c r="P347" s="11"/>
      <c r="Q347" s="11"/>
      <c r="R347" s="11"/>
      <c r="S347" s="15">
        <f t="shared" si="21"/>
        <v>0</v>
      </c>
      <c r="T347" s="16"/>
      <c r="U347" s="17"/>
      <c r="V347" s="18">
        <v>1</v>
      </c>
      <c r="W347" s="19">
        <v>70.099999999999994</v>
      </c>
      <c r="X347" s="20">
        <f t="shared" si="22"/>
        <v>1</v>
      </c>
      <c r="Y347" s="21">
        <f t="shared" si="23"/>
        <v>70.099999999999994</v>
      </c>
      <c r="Z347" s="15">
        <f t="shared" si="24"/>
        <v>70.099999999999994</v>
      </c>
      <c r="AA347" s="22"/>
    </row>
    <row r="348" spans="1:27" s="26" customFormat="1" x14ac:dyDescent="0.2">
      <c r="A348" s="13" t="s">
        <v>81</v>
      </c>
      <c r="B348" s="13" t="s">
        <v>81</v>
      </c>
      <c r="C348" s="8" t="s">
        <v>15</v>
      </c>
      <c r="D348" s="7">
        <v>8012</v>
      </c>
      <c r="E348" s="30" t="s">
        <v>0</v>
      </c>
      <c r="F348" s="9"/>
      <c r="G348" s="10"/>
      <c r="H348" s="11" t="s">
        <v>31</v>
      </c>
      <c r="I348" s="11" t="s">
        <v>30</v>
      </c>
      <c r="J348" s="8" t="s">
        <v>1716</v>
      </c>
      <c r="K348" s="11" t="s">
        <v>30</v>
      </c>
      <c r="L348" s="14"/>
      <c r="M348" s="36">
        <v>46104.326388888891</v>
      </c>
      <c r="N348" s="36">
        <v>46104.826388888891</v>
      </c>
      <c r="O348" s="11"/>
      <c r="P348" s="11"/>
      <c r="Q348" s="11"/>
      <c r="R348" s="11"/>
      <c r="S348" s="15">
        <f t="shared" si="21"/>
        <v>0</v>
      </c>
      <c r="T348" s="16"/>
      <c r="U348" s="17"/>
      <c r="V348" s="18">
        <v>1</v>
      </c>
      <c r="W348" s="19">
        <v>70.099999999999994</v>
      </c>
      <c r="X348" s="20">
        <f t="shared" si="22"/>
        <v>1</v>
      </c>
      <c r="Y348" s="21">
        <f t="shared" si="23"/>
        <v>70.099999999999994</v>
      </c>
      <c r="Z348" s="15">
        <f t="shared" si="24"/>
        <v>70.099999999999994</v>
      </c>
      <c r="AA348" s="22"/>
    </row>
    <row r="349" spans="1:27" s="26" customFormat="1" x14ac:dyDescent="0.2">
      <c r="A349" s="13" t="s">
        <v>81</v>
      </c>
      <c r="B349" s="13" t="s">
        <v>81</v>
      </c>
      <c r="C349" s="8" t="s">
        <v>15</v>
      </c>
      <c r="D349" s="7">
        <v>8012</v>
      </c>
      <c r="E349" s="30" t="s">
        <v>0</v>
      </c>
      <c r="F349" s="9"/>
      <c r="G349" s="10"/>
      <c r="H349" s="11" t="s">
        <v>31</v>
      </c>
      <c r="I349" s="11" t="s">
        <v>30</v>
      </c>
      <c r="J349" s="8" t="s">
        <v>963</v>
      </c>
      <c r="K349" s="11" t="s">
        <v>30</v>
      </c>
      <c r="L349" s="14"/>
      <c r="M349" s="36">
        <v>46109.354166666664</v>
      </c>
      <c r="N349" s="36">
        <v>46109.770833333336</v>
      </c>
      <c r="O349" s="11"/>
      <c r="P349" s="11"/>
      <c r="Q349" s="11"/>
      <c r="R349" s="11"/>
      <c r="S349" s="15">
        <f t="shared" si="21"/>
        <v>0</v>
      </c>
      <c r="T349" s="16"/>
      <c r="U349" s="17"/>
      <c r="V349" s="18">
        <v>1</v>
      </c>
      <c r="W349" s="19">
        <v>70.099999999999994</v>
      </c>
      <c r="X349" s="20">
        <f t="shared" si="22"/>
        <v>1</v>
      </c>
      <c r="Y349" s="21">
        <f t="shared" si="23"/>
        <v>70.099999999999994</v>
      </c>
      <c r="Z349" s="15">
        <f t="shared" si="24"/>
        <v>70.099999999999994</v>
      </c>
      <c r="AA349" s="22"/>
    </row>
    <row r="350" spans="1:27" s="26" customFormat="1" x14ac:dyDescent="0.2">
      <c r="A350" s="13" t="s">
        <v>81</v>
      </c>
      <c r="B350" s="13" t="s">
        <v>81</v>
      </c>
      <c r="C350" s="8" t="s">
        <v>24</v>
      </c>
      <c r="D350" s="7">
        <v>8139</v>
      </c>
      <c r="E350" s="30" t="s">
        <v>0</v>
      </c>
      <c r="F350" s="9"/>
      <c r="G350" s="10"/>
      <c r="H350" s="11" t="s">
        <v>31</v>
      </c>
      <c r="I350" s="11" t="s">
        <v>30</v>
      </c>
      <c r="J350" s="8" t="s">
        <v>1717</v>
      </c>
      <c r="K350" s="11" t="s">
        <v>30</v>
      </c>
      <c r="L350" s="14"/>
      <c r="M350" s="36">
        <v>46135.277777777781</v>
      </c>
      <c r="N350" s="36">
        <v>46135.84375</v>
      </c>
      <c r="O350" s="11"/>
      <c r="P350" s="11"/>
      <c r="Q350" s="11"/>
      <c r="R350" s="11"/>
      <c r="S350" s="15">
        <f t="shared" si="21"/>
        <v>0</v>
      </c>
      <c r="T350" s="16"/>
      <c r="U350" s="17"/>
      <c r="V350" s="18">
        <v>1</v>
      </c>
      <c r="W350" s="19">
        <v>70.099999999999994</v>
      </c>
      <c r="X350" s="20">
        <f t="shared" si="22"/>
        <v>1</v>
      </c>
      <c r="Y350" s="21">
        <f t="shared" si="23"/>
        <v>70.099999999999994</v>
      </c>
      <c r="Z350" s="15">
        <f t="shared" si="24"/>
        <v>70.099999999999994</v>
      </c>
      <c r="AA350" s="22"/>
    </row>
    <row r="351" spans="1:27" s="26" customFormat="1" x14ac:dyDescent="0.2">
      <c r="A351" s="13" t="s">
        <v>81</v>
      </c>
      <c r="B351" s="13" t="s">
        <v>81</v>
      </c>
      <c r="C351" s="8" t="s">
        <v>45</v>
      </c>
      <c r="D351" s="7">
        <v>8821</v>
      </c>
      <c r="E351" s="30" t="s">
        <v>2</v>
      </c>
      <c r="F351" s="9"/>
      <c r="G351" s="10"/>
      <c r="H351" s="11" t="s">
        <v>31</v>
      </c>
      <c r="I351" s="11" t="s">
        <v>30</v>
      </c>
      <c r="J351" s="8" t="s">
        <v>1718</v>
      </c>
      <c r="K351" s="11" t="s">
        <v>30</v>
      </c>
      <c r="L351" s="14"/>
      <c r="M351" s="36">
        <v>46127.354166666664</v>
      </c>
      <c r="N351" s="36">
        <v>46127.646527777775</v>
      </c>
      <c r="O351" s="11"/>
      <c r="P351" s="11"/>
      <c r="Q351" s="11"/>
      <c r="R351" s="11"/>
      <c r="S351" s="15">
        <f t="shared" si="21"/>
        <v>0</v>
      </c>
      <c r="T351" s="16"/>
      <c r="U351" s="17"/>
      <c r="V351" s="18">
        <v>1</v>
      </c>
      <c r="W351" s="19">
        <v>70.099999999999994</v>
      </c>
      <c r="X351" s="20">
        <f t="shared" si="22"/>
        <v>1</v>
      </c>
      <c r="Y351" s="21">
        <f t="shared" si="23"/>
        <v>70.099999999999994</v>
      </c>
      <c r="Z351" s="15">
        <f t="shared" si="24"/>
        <v>70.099999999999994</v>
      </c>
      <c r="AA351" s="22"/>
    </row>
    <row r="352" spans="1:27" s="26" customFormat="1" x14ac:dyDescent="0.2">
      <c r="A352" s="13" t="s">
        <v>81</v>
      </c>
      <c r="B352" s="13" t="s">
        <v>81</v>
      </c>
      <c r="C352" s="8" t="s">
        <v>45</v>
      </c>
      <c r="D352" s="7">
        <v>8821</v>
      </c>
      <c r="E352" s="30" t="s">
        <v>2</v>
      </c>
      <c r="F352" s="9"/>
      <c r="G352" s="10"/>
      <c r="H352" s="11" t="s">
        <v>31</v>
      </c>
      <c r="I352" s="11" t="s">
        <v>30</v>
      </c>
      <c r="J352" s="8" t="s">
        <v>1719</v>
      </c>
      <c r="K352" s="11" t="s">
        <v>30</v>
      </c>
      <c r="L352" s="14"/>
      <c r="M352" s="36">
        <v>46121.397222222222</v>
      </c>
      <c r="N352" s="36">
        <v>46121.743750000001</v>
      </c>
      <c r="O352" s="11"/>
      <c r="P352" s="11"/>
      <c r="Q352" s="11"/>
      <c r="R352" s="11"/>
      <c r="S352" s="15">
        <f t="shared" si="21"/>
        <v>0</v>
      </c>
      <c r="T352" s="16"/>
      <c r="U352" s="17"/>
      <c r="V352" s="18">
        <v>1</v>
      </c>
      <c r="W352" s="19">
        <v>70.099999999999994</v>
      </c>
      <c r="X352" s="20">
        <f t="shared" si="22"/>
        <v>1</v>
      </c>
      <c r="Y352" s="21">
        <f t="shared" si="23"/>
        <v>70.099999999999994</v>
      </c>
      <c r="Z352" s="15">
        <f t="shared" si="24"/>
        <v>70.099999999999994</v>
      </c>
      <c r="AA352" s="22"/>
    </row>
    <row r="353" spans="1:27" s="26" customFormat="1" x14ac:dyDescent="0.2">
      <c r="A353" s="13" t="s">
        <v>81</v>
      </c>
      <c r="B353" s="13" t="s">
        <v>81</v>
      </c>
      <c r="C353" s="8" t="s">
        <v>191</v>
      </c>
      <c r="D353" s="7">
        <v>8431</v>
      </c>
      <c r="E353" s="30" t="s">
        <v>0</v>
      </c>
      <c r="F353" s="9"/>
      <c r="G353" s="10"/>
      <c r="H353" s="11" t="s">
        <v>31</v>
      </c>
      <c r="I353" s="11" t="s">
        <v>30</v>
      </c>
      <c r="J353" s="8" t="s">
        <v>1720</v>
      </c>
      <c r="K353" s="11" t="s">
        <v>30</v>
      </c>
      <c r="L353" s="14"/>
      <c r="M353" s="36">
        <v>46134.291666666664</v>
      </c>
      <c r="N353" s="36">
        <v>46134.729166666664</v>
      </c>
      <c r="O353" s="11"/>
      <c r="P353" s="11"/>
      <c r="Q353" s="11"/>
      <c r="R353" s="11"/>
      <c r="S353" s="15">
        <f t="shared" si="21"/>
        <v>0</v>
      </c>
      <c r="T353" s="16"/>
      <c r="U353" s="17"/>
      <c r="V353" s="18">
        <v>1</v>
      </c>
      <c r="W353" s="19">
        <v>70.099999999999994</v>
      </c>
      <c r="X353" s="20">
        <f t="shared" si="22"/>
        <v>1</v>
      </c>
      <c r="Y353" s="21">
        <f t="shared" si="23"/>
        <v>70.099999999999994</v>
      </c>
      <c r="Z353" s="15">
        <f t="shared" si="24"/>
        <v>70.099999999999994</v>
      </c>
      <c r="AA353" s="22"/>
    </row>
    <row r="354" spans="1:27" s="26" customFormat="1" x14ac:dyDescent="0.2">
      <c r="A354" s="13" t="s">
        <v>81</v>
      </c>
      <c r="B354" s="13" t="s">
        <v>81</v>
      </c>
      <c r="C354" s="8" t="s">
        <v>40</v>
      </c>
      <c r="D354" s="7">
        <v>7656</v>
      </c>
      <c r="E354" s="30" t="s">
        <v>2</v>
      </c>
      <c r="F354" s="9"/>
      <c r="G354" s="10"/>
      <c r="H354" s="11" t="s">
        <v>31</v>
      </c>
      <c r="I354" s="11" t="s">
        <v>30</v>
      </c>
      <c r="J354" s="8" t="s">
        <v>1721</v>
      </c>
      <c r="K354" s="11" t="s">
        <v>30</v>
      </c>
      <c r="L354" s="14"/>
      <c r="M354" s="36">
        <v>46136.294444444444</v>
      </c>
      <c r="N354" s="36">
        <v>46136.708333333336</v>
      </c>
      <c r="O354" s="11"/>
      <c r="P354" s="11"/>
      <c r="Q354" s="11"/>
      <c r="R354" s="11"/>
      <c r="S354" s="15">
        <f t="shared" si="21"/>
        <v>0</v>
      </c>
      <c r="T354" s="16"/>
      <c r="U354" s="17"/>
      <c r="V354" s="18">
        <v>1</v>
      </c>
      <c r="W354" s="19">
        <v>70.099999999999994</v>
      </c>
      <c r="X354" s="20">
        <f t="shared" si="22"/>
        <v>1</v>
      </c>
      <c r="Y354" s="21">
        <f t="shared" si="23"/>
        <v>70.099999999999994</v>
      </c>
      <c r="Z354" s="15">
        <f t="shared" si="24"/>
        <v>70.099999999999994</v>
      </c>
      <c r="AA354" s="22"/>
    </row>
    <row r="355" spans="1:27" s="26" customFormat="1" x14ac:dyDescent="0.2">
      <c r="A355" s="13" t="s">
        <v>81</v>
      </c>
      <c r="B355" s="13" t="s">
        <v>81</v>
      </c>
      <c r="C355" s="8" t="s">
        <v>40</v>
      </c>
      <c r="D355" s="7">
        <v>7656</v>
      </c>
      <c r="E355" s="30" t="s">
        <v>2</v>
      </c>
      <c r="F355" s="9"/>
      <c r="G355" s="10"/>
      <c r="H355" s="11" t="s">
        <v>31</v>
      </c>
      <c r="I355" s="11" t="s">
        <v>30</v>
      </c>
      <c r="J355" s="8" t="s">
        <v>156</v>
      </c>
      <c r="K355" s="11" t="s">
        <v>30</v>
      </c>
      <c r="L355" s="14"/>
      <c r="M355" s="36">
        <v>46126.305555555555</v>
      </c>
      <c r="N355" s="36">
        <v>46126.709722222222</v>
      </c>
      <c r="O355" s="11"/>
      <c r="P355" s="11"/>
      <c r="Q355" s="11"/>
      <c r="R355" s="11"/>
      <c r="S355" s="15">
        <f t="shared" si="21"/>
        <v>0</v>
      </c>
      <c r="T355" s="16"/>
      <c r="U355" s="17"/>
      <c r="V355" s="18">
        <v>1</v>
      </c>
      <c r="W355" s="19">
        <v>70.099999999999994</v>
      </c>
      <c r="X355" s="20">
        <f t="shared" si="22"/>
        <v>1</v>
      </c>
      <c r="Y355" s="21">
        <f t="shared" si="23"/>
        <v>70.099999999999994</v>
      </c>
      <c r="Z355" s="15">
        <f t="shared" si="24"/>
        <v>70.099999999999994</v>
      </c>
      <c r="AA355" s="22"/>
    </row>
    <row r="356" spans="1:27" s="26" customFormat="1" x14ac:dyDescent="0.2">
      <c r="A356" s="13" t="s">
        <v>81</v>
      </c>
      <c r="B356" s="13" t="s">
        <v>81</v>
      </c>
      <c r="C356" s="8" t="s">
        <v>33</v>
      </c>
      <c r="D356" s="7">
        <v>7700</v>
      </c>
      <c r="E356" s="30" t="s">
        <v>1</v>
      </c>
      <c r="F356" s="9"/>
      <c r="G356" s="10"/>
      <c r="H356" s="11" t="s">
        <v>31</v>
      </c>
      <c r="I356" s="11" t="s">
        <v>30</v>
      </c>
      <c r="J356" s="8" t="s">
        <v>1722</v>
      </c>
      <c r="K356" s="11" t="s">
        <v>30</v>
      </c>
      <c r="L356" s="14"/>
      <c r="M356" s="36">
        <v>46156.354166666664</v>
      </c>
      <c r="N356" s="36">
        <v>46156.708333333336</v>
      </c>
      <c r="O356" s="11"/>
      <c r="P356" s="11"/>
      <c r="Q356" s="11"/>
      <c r="R356" s="11"/>
      <c r="S356" s="15">
        <f t="shared" si="21"/>
        <v>0</v>
      </c>
      <c r="T356" s="16"/>
      <c r="U356" s="17"/>
      <c r="V356" s="18">
        <v>1</v>
      </c>
      <c r="W356" s="19">
        <v>70.099999999999994</v>
      </c>
      <c r="X356" s="20">
        <f t="shared" si="22"/>
        <v>1</v>
      </c>
      <c r="Y356" s="21">
        <f t="shared" si="23"/>
        <v>70.099999999999994</v>
      </c>
      <c r="Z356" s="15">
        <f t="shared" si="24"/>
        <v>70.099999999999994</v>
      </c>
      <c r="AA356" s="22"/>
    </row>
    <row r="357" spans="1:27" s="26" customFormat="1" x14ac:dyDescent="0.2">
      <c r="A357" s="13" t="s">
        <v>81</v>
      </c>
      <c r="B357" s="13" t="s">
        <v>81</v>
      </c>
      <c r="C357" s="8" t="s">
        <v>144</v>
      </c>
      <c r="D357" s="7">
        <v>6391</v>
      </c>
      <c r="E357" s="30" t="s">
        <v>3</v>
      </c>
      <c r="F357" s="9"/>
      <c r="G357" s="10"/>
      <c r="H357" s="11" t="s">
        <v>31</v>
      </c>
      <c r="I357" s="11" t="s">
        <v>30</v>
      </c>
      <c r="J357" s="8" t="s">
        <v>107</v>
      </c>
      <c r="K357" s="11" t="s">
        <v>30</v>
      </c>
      <c r="L357" s="14"/>
      <c r="M357" s="36">
        <v>46142.368055555555</v>
      </c>
      <c r="N357" s="36">
        <v>46142.708333333336</v>
      </c>
      <c r="O357" s="11"/>
      <c r="P357" s="11"/>
      <c r="Q357" s="11"/>
      <c r="R357" s="11"/>
      <c r="S357" s="15">
        <f t="shared" si="21"/>
        <v>0</v>
      </c>
      <c r="T357" s="16"/>
      <c r="U357" s="17"/>
      <c r="V357" s="18">
        <v>1</v>
      </c>
      <c r="W357" s="19">
        <v>70.099999999999994</v>
      </c>
      <c r="X357" s="20">
        <f t="shared" si="22"/>
        <v>1</v>
      </c>
      <c r="Y357" s="21">
        <f t="shared" si="23"/>
        <v>70.099999999999994</v>
      </c>
      <c r="Z357" s="15">
        <f t="shared" si="24"/>
        <v>70.099999999999994</v>
      </c>
      <c r="AA357" s="22"/>
    </row>
    <row r="358" spans="1:27" s="26" customFormat="1" x14ac:dyDescent="0.2">
      <c r="A358" s="13" t="s">
        <v>81</v>
      </c>
      <c r="B358" s="13" t="s">
        <v>81</v>
      </c>
      <c r="C358" s="8" t="s">
        <v>219</v>
      </c>
      <c r="D358" s="7">
        <v>6317</v>
      </c>
      <c r="E358" s="30" t="s">
        <v>3</v>
      </c>
      <c r="F358" s="9"/>
      <c r="G358" s="10"/>
      <c r="H358" s="11" t="s">
        <v>31</v>
      </c>
      <c r="I358" s="11" t="s">
        <v>30</v>
      </c>
      <c r="J358" s="8" t="s">
        <v>18</v>
      </c>
      <c r="K358" s="11" t="s">
        <v>30</v>
      </c>
      <c r="L358" s="14"/>
      <c r="M358" s="36">
        <v>46140.34375</v>
      </c>
      <c r="N358" s="36">
        <v>46140.628472222219</v>
      </c>
      <c r="O358" s="11"/>
      <c r="P358" s="11"/>
      <c r="Q358" s="11"/>
      <c r="R358" s="11"/>
      <c r="S358" s="15">
        <f t="shared" si="21"/>
        <v>0</v>
      </c>
      <c r="T358" s="16"/>
      <c r="U358" s="17"/>
      <c r="V358" s="18">
        <v>1</v>
      </c>
      <c r="W358" s="19">
        <v>70.099999999999994</v>
      </c>
      <c r="X358" s="20">
        <f t="shared" si="22"/>
        <v>1</v>
      </c>
      <c r="Y358" s="21">
        <f t="shared" si="23"/>
        <v>70.099999999999994</v>
      </c>
      <c r="Z358" s="15">
        <f t="shared" si="24"/>
        <v>70.099999999999994</v>
      </c>
      <c r="AA358" s="22"/>
    </row>
    <row r="359" spans="1:27" s="26" customFormat="1" x14ac:dyDescent="0.2">
      <c r="A359" s="13" t="s">
        <v>81</v>
      </c>
      <c r="B359" s="13" t="s">
        <v>81</v>
      </c>
      <c r="C359" s="8" t="s">
        <v>1491</v>
      </c>
      <c r="D359" s="7">
        <v>7010</v>
      </c>
      <c r="E359" s="30" t="s">
        <v>3</v>
      </c>
      <c r="F359" s="9"/>
      <c r="G359" s="10"/>
      <c r="H359" s="11" t="s">
        <v>31</v>
      </c>
      <c r="I359" s="11" t="s">
        <v>30</v>
      </c>
      <c r="J359" s="8" t="s">
        <v>1723</v>
      </c>
      <c r="K359" s="11" t="s">
        <v>30</v>
      </c>
      <c r="L359" s="14"/>
      <c r="M359" s="36">
        <v>46037.25</v>
      </c>
      <c r="N359" s="36">
        <v>46037.684027777781</v>
      </c>
      <c r="O359" s="11"/>
      <c r="P359" s="11"/>
      <c r="Q359" s="11"/>
      <c r="R359" s="11"/>
      <c r="S359" s="15">
        <f t="shared" si="21"/>
        <v>0</v>
      </c>
      <c r="T359" s="16"/>
      <c r="U359" s="17"/>
      <c r="V359" s="18">
        <v>1</v>
      </c>
      <c r="W359" s="19">
        <v>70.099999999999994</v>
      </c>
      <c r="X359" s="20">
        <f t="shared" si="22"/>
        <v>1</v>
      </c>
      <c r="Y359" s="21">
        <f t="shared" si="23"/>
        <v>70.099999999999994</v>
      </c>
      <c r="Z359" s="15">
        <f t="shared" si="24"/>
        <v>70.099999999999994</v>
      </c>
      <c r="AA359" s="22"/>
    </row>
    <row r="360" spans="1:27" s="26" customFormat="1" x14ac:dyDescent="0.2">
      <c r="A360" s="13" t="s">
        <v>81</v>
      </c>
      <c r="B360" s="13" t="s">
        <v>81</v>
      </c>
      <c r="C360" s="8" t="s">
        <v>1491</v>
      </c>
      <c r="D360" s="7">
        <v>7010</v>
      </c>
      <c r="E360" s="30" t="s">
        <v>3</v>
      </c>
      <c r="F360" s="9"/>
      <c r="G360" s="10"/>
      <c r="H360" s="11" t="s">
        <v>31</v>
      </c>
      <c r="I360" s="11" t="s">
        <v>30</v>
      </c>
      <c r="J360" s="8" t="s">
        <v>1724</v>
      </c>
      <c r="K360" s="11" t="s">
        <v>30</v>
      </c>
      <c r="L360" s="14"/>
      <c r="M360" s="36">
        <v>46147.229166666664</v>
      </c>
      <c r="N360" s="36">
        <v>46147.770833333336</v>
      </c>
      <c r="O360" s="11"/>
      <c r="P360" s="11"/>
      <c r="Q360" s="11"/>
      <c r="R360" s="11"/>
      <c r="S360" s="15">
        <f t="shared" si="21"/>
        <v>0</v>
      </c>
      <c r="T360" s="16"/>
      <c r="U360" s="17"/>
      <c r="V360" s="18">
        <v>1</v>
      </c>
      <c r="W360" s="19">
        <v>70.099999999999994</v>
      </c>
      <c r="X360" s="20">
        <f t="shared" si="22"/>
        <v>1</v>
      </c>
      <c r="Y360" s="21">
        <f t="shared" si="23"/>
        <v>70.099999999999994</v>
      </c>
      <c r="Z360" s="15">
        <f t="shared" si="24"/>
        <v>70.099999999999994</v>
      </c>
      <c r="AA360" s="22"/>
    </row>
    <row r="361" spans="1:27" s="26" customFormat="1" x14ac:dyDescent="0.2">
      <c r="A361" s="13" t="s">
        <v>81</v>
      </c>
      <c r="B361" s="13" t="s">
        <v>81</v>
      </c>
      <c r="C361" s="8" t="s">
        <v>1491</v>
      </c>
      <c r="D361" s="7">
        <v>7010</v>
      </c>
      <c r="E361" s="30" t="s">
        <v>3</v>
      </c>
      <c r="F361" s="9"/>
      <c r="G361" s="10"/>
      <c r="H361" s="11" t="s">
        <v>31</v>
      </c>
      <c r="I361" s="11" t="s">
        <v>30</v>
      </c>
      <c r="J361" s="8" t="s">
        <v>1725</v>
      </c>
      <c r="K361" s="11" t="s">
        <v>30</v>
      </c>
      <c r="L361" s="14"/>
      <c r="M361" s="36">
        <v>46044.368055555555</v>
      </c>
      <c r="N361" s="36">
        <v>46044.844444444447</v>
      </c>
      <c r="O361" s="11"/>
      <c r="P361" s="11"/>
      <c r="Q361" s="11"/>
      <c r="R361" s="11"/>
      <c r="S361" s="15">
        <f t="shared" si="21"/>
        <v>0</v>
      </c>
      <c r="T361" s="16"/>
      <c r="U361" s="17"/>
      <c r="V361" s="18">
        <v>1</v>
      </c>
      <c r="W361" s="19">
        <v>70.099999999999994</v>
      </c>
      <c r="X361" s="20">
        <f t="shared" si="22"/>
        <v>1</v>
      </c>
      <c r="Y361" s="21">
        <f t="shared" si="23"/>
        <v>70.099999999999994</v>
      </c>
      <c r="Z361" s="15">
        <f t="shared" si="24"/>
        <v>70.099999999999994</v>
      </c>
      <c r="AA361" s="22"/>
    </row>
    <row r="362" spans="1:27" s="26" customFormat="1" x14ac:dyDescent="0.2">
      <c r="A362" s="13" t="s">
        <v>81</v>
      </c>
      <c r="B362" s="13" t="s">
        <v>81</v>
      </c>
      <c r="C362" s="8" t="s">
        <v>1491</v>
      </c>
      <c r="D362" s="7">
        <v>7010</v>
      </c>
      <c r="E362" s="30" t="s">
        <v>3</v>
      </c>
      <c r="F362" s="9"/>
      <c r="G362" s="10"/>
      <c r="H362" s="11" t="s">
        <v>31</v>
      </c>
      <c r="I362" s="11" t="s">
        <v>30</v>
      </c>
      <c r="J362" s="8" t="s">
        <v>1726</v>
      </c>
      <c r="K362" s="11" t="s">
        <v>30</v>
      </c>
      <c r="L362" s="14"/>
      <c r="M362" s="36">
        <v>46148.291666666664</v>
      </c>
      <c r="N362" s="36">
        <v>46148.757638888892</v>
      </c>
      <c r="O362" s="11"/>
      <c r="P362" s="11"/>
      <c r="Q362" s="11"/>
      <c r="R362" s="11"/>
      <c r="S362" s="15">
        <f t="shared" si="21"/>
        <v>0</v>
      </c>
      <c r="T362" s="16"/>
      <c r="U362" s="17"/>
      <c r="V362" s="18">
        <v>1</v>
      </c>
      <c r="W362" s="19">
        <v>70.099999999999994</v>
      </c>
      <c r="X362" s="20">
        <f t="shared" si="22"/>
        <v>1</v>
      </c>
      <c r="Y362" s="21">
        <f t="shared" si="23"/>
        <v>70.099999999999994</v>
      </c>
      <c r="Z362" s="15">
        <f t="shared" si="24"/>
        <v>70.099999999999994</v>
      </c>
      <c r="AA362" s="22"/>
    </row>
    <row r="363" spans="1:27" s="26" customFormat="1" x14ac:dyDescent="0.2">
      <c r="A363" s="13" t="s">
        <v>81</v>
      </c>
      <c r="B363" s="13" t="s">
        <v>81</v>
      </c>
      <c r="C363" s="8" t="s">
        <v>1491</v>
      </c>
      <c r="D363" s="7">
        <v>7010</v>
      </c>
      <c r="E363" s="30" t="s">
        <v>3</v>
      </c>
      <c r="F363" s="9"/>
      <c r="G363" s="10"/>
      <c r="H363" s="11" t="s">
        <v>31</v>
      </c>
      <c r="I363" s="11" t="s">
        <v>30</v>
      </c>
      <c r="J363" s="8" t="s">
        <v>1727</v>
      </c>
      <c r="K363" s="11" t="s">
        <v>30</v>
      </c>
      <c r="L363" s="14"/>
      <c r="M363" s="36">
        <v>46056.291666666664</v>
      </c>
      <c r="N363" s="36">
        <v>46056.813194444447</v>
      </c>
      <c r="O363" s="11"/>
      <c r="P363" s="11"/>
      <c r="Q363" s="11"/>
      <c r="R363" s="11"/>
      <c r="S363" s="15">
        <f t="shared" si="21"/>
        <v>0</v>
      </c>
      <c r="T363" s="16"/>
      <c r="U363" s="17"/>
      <c r="V363" s="18">
        <v>1</v>
      </c>
      <c r="W363" s="19">
        <v>70.099999999999994</v>
      </c>
      <c r="X363" s="20">
        <f t="shared" si="22"/>
        <v>1</v>
      </c>
      <c r="Y363" s="21">
        <f t="shared" si="23"/>
        <v>70.099999999999994</v>
      </c>
      <c r="Z363" s="15">
        <f t="shared" si="24"/>
        <v>70.099999999999994</v>
      </c>
      <c r="AA363" s="22"/>
    </row>
    <row r="364" spans="1:27" s="26" customFormat="1" x14ac:dyDescent="0.2">
      <c r="A364" s="13" t="s">
        <v>81</v>
      </c>
      <c r="B364" s="13" t="s">
        <v>81</v>
      </c>
      <c r="C364" s="8" t="s">
        <v>135</v>
      </c>
      <c r="D364" s="7">
        <v>9802</v>
      </c>
      <c r="E364" s="30" t="s">
        <v>1</v>
      </c>
      <c r="F364" s="9"/>
      <c r="G364" s="10"/>
      <c r="H364" s="11" t="s">
        <v>31</v>
      </c>
      <c r="I364" s="11" t="s">
        <v>30</v>
      </c>
      <c r="J364" s="8" t="s">
        <v>106</v>
      </c>
      <c r="K364" s="11" t="s">
        <v>30</v>
      </c>
      <c r="L364" s="14"/>
      <c r="M364" s="36">
        <v>46140.416666666664</v>
      </c>
      <c r="N364" s="36">
        <v>46140.75</v>
      </c>
      <c r="O364" s="11"/>
      <c r="P364" s="11"/>
      <c r="Q364" s="11"/>
      <c r="R364" s="11"/>
      <c r="S364" s="15">
        <f t="shared" si="21"/>
        <v>0</v>
      </c>
      <c r="T364" s="16"/>
      <c r="U364" s="17"/>
      <c r="V364" s="18">
        <v>1</v>
      </c>
      <c r="W364" s="19">
        <v>70.099999999999994</v>
      </c>
      <c r="X364" s="20">
        <f t="shared" si="22"/>
        <v>1</v>
      </c>
      <c r="Y364" s="21">
        <f t="shared" si="23"/>
        <v>70.099999999999994</v>
      </c>
      <c r="Z364" s="15">
        <f t="shared" si="24"/>
        <v>70.099999999999994</v>
      </c>
      <c r="AA364" s="22"/>
    </row>
    <row r="365" spans="1:27" s="26" customFormat="1" x14ac:dyDescent="0.2">
      <c r="A365" s="13" t="s">
        <v>81</v>
      </c>
      <c r="B365" s="13" t="s">
        <v>81</v>
      </c>
      <c r="C365" s="8" t="s">
        <v>190</v>
      </c>
      <c r="D365" s="7">
        <v>9766</v>
      </c>
      <c r="E365" s="30" t="s">
        <v>1</v>
      </c>
      <c r="F365" s="9"/>
      <c r="G365" s="10"/>
      <c r="H365" s="11" t="s">
        <v>31</v>
      </c>
      <c r="I365" s="11" t="s">
        <v>30</v>
      </c>
      <c r="J365" s="8" t="s">
        <v>1728</v>
      </c>
      <c r="K365" s="11" t="s">
        <v>30</v>
      </c>
      <c r="L365" s="14"/>
      <c r="M365" s="36">
        <v>46140.272916666669</v>
      </c>
      <c r="N365" s="36">
        <v>46140.745833333334</v>
      </c>
      <c r="O365" s="11"/>
      <c r="P365" s="11"/>
      <c r="Q365" s="11"/>
      <c r="R365" s="11"/>
      <c r="S365" s="15">
        <f t="shared" si="21"/>
        <v>0</v>
      </c>
      <c r="T365" s="16"/>
      <c r="U365" s="17"/>
      <c r="V365" s="18">
        <v>1</v>
      </c>
      <c r="W365" s="19">
        <v>70.099999999999994</v>
      </c>
      <c r="X365" s="20">
        <f t="shared" si="22"/>
        <v>1</v>
      </c>
      <c r="Y365" s="21">
        <f t="shared" si="23"/>
        <v>70.099999999999994</v>
      </c>
      <c r="Z365" s="15">
        <f t="shared" si="24"/>
        <v>70.099999999999994</v>
      </c>
      <c r="AA365" s="22"/>
    </row>
    <row r="366" spans="1:27" s="26" customFormat="1" x14ac:dyDescent="0.2">
      <c r="A366" s="13" t="s">
        <v>81</v>
      </c>
      <c r="B366" s="13" t="s">
        <v>81</v>
      </c>
      <c r="C366" s="8" t="s">
        <v>190</v>
      </c>
      <c r="D366" s="7">
        <v>9766</v>
      </c>
      <c r="E366" s="30" t="s">
        <v>1</v>
      </c>
      <c r="F366" s="9"/>
      <c r="G366" s="10"/>
      <c r="H366" s="11" t="s">
        <v>31</v>
      </c>
      <c r="I366" s="11" t="s">
        <v>30</v>
      </c>
      <c r="J366" s="8" t="s">
        <v>1729</v>
      </c>
      <c r="K366" s="11" t="s">
        <v>30</v>
      </c>
      <c r="L366" s="14"/>
      <c r="M366" s="36">
        <v>46146.353472222225</v>
      </c>
      <c r="N366" s="36">
        <v>46146.770138888889</v>
      </c>
      <c r="O366" s="11"/>
      <c r="P366" s="11"/>
      <c r="Q366" s="11"/>
      <c r="R366" s="11"/>
      <c r="S366" s="15">
        <f t="shared" si="21"/>
        <v>0</v>
      </c>
      <c r="T366" s="16"/>
      <c r="U366" s="17"/>
      <c r="V366" s="18">
        <v>1</v>
      </c>
      <c r="W366" s="19">
        <v>70.099999999999994</v>
      </c>
      <c r="X366" s="20">
        <f t="shared" si="22"/>
        <v>1</v>
      </c>
      <c r="Y366" s="21">
        <f t="shared" si="23"/>
        <v>70.099999999999994</v>
      </c>
      <c r="Z366" s="15">
        <f t="shared" si="24"/>
        <v>70.099999999999994</v>
      </c>
      <c r="AA366" s="22"/>
    </row>
    <row r="367" spans="1:27" s="26" customFormat="1" x14ac:dyDescent="0.2">
      <c r="A367" s="13" t="s">
        <v>81</v>
      </c>
      <c r="B367" s="13" t="s">
        <v>81</v>
      </c>
      <c r="C367" s="8" t="s">
        <v>113</v>
      </c>
      <c r="D367" s="7">
        <v>9772</v>
      </c>
      <c r="E367" s="30" t="s">
        <v>1</v>
      </c>
      <c r="F367" s="9"/>
      <c r="G367" s="10"/>
      <c r="H367" s="11" t="s">
        <v>31</v>
      </c>
      <c r="I367" s="11" t="s">
        <v>30</v>
      </c>
      <c r="J367" s="8" t="s">
        <v>107</v>
      </c>
      <c r="K367" s="11" t="s">
        <v>30</v>
      </c>
      <c r="L367" s="14"/>
      <c r="M367" s="36">
        <v>46135.420138888891</v>
      </c>
      <c r="N367" s="36">
        <v>46135.6875</v>
      </c>
      <c r="O367" s="11"/>
      <c r="P367" s="11"/>
      <c r="Q367" s="11"/>
      <c r="R367" s="11"/>
      <c r="S367" s="15">
        <f t="shared" si="21"/>
        <v>0</v>
      </c>
      <c r="T367" s="16"/>
      <c r="U367" s="17"/>
      <c r="V367" s="18">
        <v>1</v>
      </c>
      <c r="W367" s="19">
        <v>70.099999999999994</v>
      </c>
      <c r="X367" s="20">
        <f t="shared" si="22"/>
        <v>1</v>
      </c>
      <c r="Y367" s="21">
        <f t="shared" si="23"/>
        <v>70.099999999999994</v>
      </c>
      <c r="Z367" s="15">
        <f t="shared" si="24"/>
        <v>70.099999999999994</v>
      </c>
      <c r="AA367" s="22"/>
    </row>
    <row r="368" spans="1:27" s="26" customFormat="1" x14ac:dyDescent="0.2">
      <c r="A368" s="13" t="s">
        <v>81</v>
      </c>
      <c r="B368" s="13" t="s">
        <v>81</v>
      </c>
      <c r="C368" s="8" t="s">
        <v>119</v>
      </c>
      <c r="D368" s="7">
        <v>10194</v>
      </c>
      <c r="E368" s="30" t="s">
        <v>1</v>
      </c>
      <c r="F368" s="9"/>
      <c r="G368" s="10"/>
      <c r="H368" s="11" t="s">
        <v>31</v>
      </c>
      <c r="I368" s="11" t="s">
        <v>30</v>
      </c>
      <c r="J368" s="8" t="s">
        <v>247</v>
      </c>
      <c r="K368" s="11" t="s">
        <v>30</v>
      </c>
      <c r="L368" s="14"/>
      <c r="M368" s="36">
        <v>46157.354166666664</v>
      </c>
      <c r="N368" s="36">
        <v>46157.697916666664</v>
      </c>
      <c r="O368" s="11"/>
      <c r="P368" s="11"/>
      <c r="Q368" s="11"/>
      <c r="R368" s="11"/>
      <c r="S368" s="15">
        <f t="shared" si="21"/>
        <v>0</v>
      </c>
      <c r="T368" s="16"/>
      <c r="U368" s="17"/>
      <c r="V368" s="18">
        <v>1</v>
      </c>
      <c r="W368" s="19">
        <v>70.099999999999994</v>
      </c>
      <c r="X368" s="20">
        <f t="shared" si="22"/>
        <v>1</v>
      </c>
      <c r="Y368" s="21">
        <f t="shared" si="23"/>
        <v>70.099999999999994</v>
      </c>
      <c r="Z368" s="15">
        <f t="shared" si="24"/>
        <v>70.099999999999994</v>
      </c>
      <c r="AA368" s="22"/>
    </row>
    <row r="369" spans="1:27" s="26" customFormat="1" x14ac:dyDescent="0.2">
      <c r="A369" s="13" t="s">
        <v>81</v>
      </c>
      <c r="B369" s="13" t="s">
        <v>81</v>
      </c>
      <c r="C369" s="8" t="s">
        <v>119</v>
      </c>
      <c r="D369" s="7">
        <v>10194</v>
      </c>
      <c r="E369" s="30" t="s">
        <v>1</v>
      </c>
      <c r="F369" s="9"/>
      <c r="G369" s="10"/>
      <c r="H369" s="11" t="s">
        <v>31</v>
      </c>
      <c r="I369" s="11" t="s">
        <v>30</v>
      </c>
      <c r="J369" s="8" t="s">
        <v>247</v>
      </c>
      <c r="K369" s="11" t="s">
        <v>30</v>
      </c>
      <c r="L369" s="14"/>
      <c r="M369" s="36">
        <v>46148.361111111109</v>
      </c>
      <c r="N369" s="36">
        <v>46148.680555555555</v>
      </c>
      <c r="O369" s="11"/>
      <c r="P369" s="11"/>
      <c r="Q369" s="11"/>
      <c r="R369" s="11"/>
      <c r="S369" s="15">
        <f t="shared" si="21"/>
        <v>0</v>
      </c>
      <c r="T369" s="16"/>
      <c r="U369" s="17"/>
      <c r="V369" s="18">
        <v>1</v>
      </c>
      <c r="W369" s="19">
        <v>70.099999999999994</v>
      </c>
      <c r="X369" s="20">
        <f t="shared" si="22"/>
        <v>1</v>
      </c>
      <c r="Y369" s="21">
        <f t="shared" si="23"/>
        <v>70.099999999999994</v>
      </c>
      <c r="Z369" s="15">
        <f t="shared" si="24"/>
        <v>70.099999999999994</v>
      </c>
      <c r="AA369" s="22"/>
    </row>
    <row r="370" spans="1:27" s="26" customFormat="1" x14ac:dyDescent="0.2">
      <c r="A370" s="13" t="s">
        <v>81</v>
      </c>
      <c r="B370" s="13" t="s">
        <v>81</v>
      </c>
      <c r="C370" s="8" t="s">
        <v>863</v>
      </c>
      <c r="D370" s="7">
        <v>10134</v>
      </c>
      <c r="E370" s="30" t="s">
        <v>1</v>
      </c>
      <c r="F370" s="9"/>
      <c r="G370" s="10"/>
      <c r="H370" s="11" t="s">
        <v>31</v>
      </c>
      <c r="I370" s="11" t="s">
        <v>30</v>
      </c>
      <c r="J370" s="8" t="s">
        <v>1730</v>
      </c>
      <c r="K370" s="11" t="s">
        <v>30</v>
      </c>
      <c r="L370" s="14"/>
      <c r="M370" s="36">
        <v>46128.333333333336</v>
      </c>
      <c r="N370" s="36">
        <v>46128.708333333336</v>
      </c>
      <c r="O370" s="11"/>
      <c r="P370" s="11"/>
      <c r="Q370" s="11"/>
      <c r="R370" s="11"/>
      <c r="S370" s="15">
        <f t="shared" si="21"/>
        <v>0</v>
      </c>
      <c r="T370" s="16"/>
      <c r="U370" s="17"/>
      <c r="V370" s="18">
        <v>1</v>
      </c>
      <c r="W370" s="19">
        <v>70.099999999999994</v>
      </c>
      <c r="X370" s="20">
        <f t="shared" si="22"/>
        <v>1</v>
      </c>
      <c r="Y370" s="21">
        <f t="shared" si="23"/>
        <v>70.099999999999994</v>
      </c>
      <c r="Z370" s="15">
        <f t="shared" si="24"/>
        <v>70.099999999999994</v>
      </c>
      <c r="AA370" s="22"/>
    </row>
    <row r="371" spans="1:27" s="26" customFormat="1" x14ac:dyDescent="0.2">
      <c r="A371" s="13" t="s">
        <v>81</v>
      </c>
      <c r="B371" s="13" t="s">
        <v>81</v>
      </c>
      <c r="C371" s="8" t="s">
        <v>136</v>
      </c>
      <c r="D371" s="7">
        <v>10549</v>
      </c>
      <c r="E371" s="30" t="s">
        <v>2</v>
      </c>
      <c r="F371" s="9"/>
      <c r="G371" s="10"/>
      <c r="H371" s="11" t="s">
        <v>31</v>
      </c>
      <c r="I371" s="11" t="s">
        <v>30</v>
      </c>
      <c r="J371" s="8" t="s">
        <v>1699</v>
      </c>
      <c r="K371" s="11" t="s">
        <v>30</v>
      </c>
      <c r="L371" s="14"/>
      <c r="M371" s="36">
        <v>46129.291666666664</v>
      </c>
      <c r="N371" s="36">
        <v>46129.802083333336</v>
      </c>
      <c r="O371" s="11"/>
      <c r="P371" s="11"/>
      <c r="Q371" s="11"/>
      <c r="R371" s="11"/>
      <c r="S371" s="15">
        <f t="shared" si="21"/>
        <v>0</v>
      </c>
      <c r="T371" s="16"/>
      <c r="U371" s="17"/>
      <c r="V371" s="18">
        <v>1</v>
      </c>
      <c r="W371" s="19">
        <v>70.099999999999994</v>
      </c>
      <c r="X371" s="20">
        <f t="shared" si="22"/>
        <v>1</v>
      </c>
      <c r="Y371" s="21">
        <f t="shared" si="23"/>
        <v>70.099999999999994</v>
      </c>
      <c r="Z371" s="15">
        <f t="shared" si="24"/>
        <v>70.099999999999994</v>
      </c>
      <c r="AA371" s="22"/>
    </row>
    <row r="372" spans="1:27" s="26" customFormat="1" x14ac:dyDescent="0.2">
      <c r="A372" s="13" t="s">
        <v>81</v>
      </c>
      <c r="B372" s="13" t="s">
        <v>81</v>
      </c>
      <c r="C372" s="8" t="s">
        <v>136</v>
      </c>
      <c r="D372" s="7">
        <v>10549</v>
      </c>
      <c r="E372" s="30" t="s">
        <v>2</v>
      </c>
      <c r="F372" s="9"/>
      <c r="G372" s="10"/>
      <c r="H372" s="11" t="s">
        <v>31</v>
      </c>
      <c r="I372" s="11" t="s">
        <v>30</v>
      </c>
      <c r="J372" s="8" t="s">
        <v>1177</v>
      </c>
      <c r="K372" s="11" t="s">
        <v>30</v>
      </c>
      <c r="L372" s="14"/>
      <c r="M372" s="36">
        <v>46141.280555555553</v>
      </c>
      <c r="N372" s="36">
        <v>46141.692361111112</v>
      </c>
      <c r="O372" s="11"/>
      <c r="P372" s="11"/>
      <c r="Q372" s="11"/>
      <c r="R372" s="11"/>
      <c r="S372" s="15">
        <f t="shared" si="21"/>
        <v>0</v>
      </c>
      <c r="T372" s="16"/>
      <c r="U372" s="17"/>
      <c r="V372" s="18">
        <v>1</v>
      </c>
      <c r="W372" s="19">
        <v>70.099999999999994</v>
      </c>
      <c r="X372" s="20">
        <f t="shared" si="22"/>
        <v>1</v>
      </c>
      <c r="Y372" s="21">
        <f t="shared" si="23"/>
        <v>70.099999999999994</v>
      </c>
      <c r="Z372" s="15">
        <f t="shared" si="24"/>
        <v>70.099999999999994</v>
      </c>
      <c r="AA372" s="22"/>
    </row>
    <row r="373" spans="1:27" s="26" customFormat="1" x14ac:dyDescent="0.2">
      <c r="A373" s="13" t="s">
        <v>81</v>
      </c>
      <c r="B373" s="13" t="s">
        <v>81</v>
      </c>
      <c r="C373" s="8" t="s">
        <v>1496</v>
      </c>
      <c r="D373" s="7">
        <v>10162</v>
      </c>
      <c r="E373" s="30" t="s">
        <v>1</v>
      </c>
      <c r="F373" s="9"/>
      <c r="G373" s="10"/>
      <c r="H373" s="11" t="s">
        <v>31</v>
      </c>
      <c r="I373" s="11" t="s">
        <v>30</v>
      </c>
      <c r="J373" s="8" t="s">
        <v>1731</v>
      </c>
      <c r="K373" s="11" t="s">
        <v>30</v>
      </c>
      <c r="L373" s="14"/>
      <c r="M373" s="36">
        <v>46135.520833333336</v>
      </c>
      <c r="N373" s="36">
        <v>46135.86041666667</v>
      </c>
      <c r="O373" s="11"/>
      <c r="P373" s="11"/>
      <c r="Q373" s="11"/>
      <c r="R373" s="11"/>
      <c r="S373" s="15">
        <f t="shared" si="21"/>
        <v>0</v>
      </c>
      <c r="T373" s="16"/>
      <c r="U373" s="17"/>
      <c r="V373" s="18">
        <v>1</v>
      </c>
      <c r="W373" s="19">
        <v>70.099999999999994</v>
      </c>
      <c r="X373" s="20">
        <f t="shared" si="22"/>
        <v>1</v>
      </c>
      <c r="Y373" s="21">
        <f t="shared" si="23"/>
        <v>70.099999999999994</v>
      </c>
      <c r="Z373" s="15">
        <f t="shared" si="24"/>
        <v>70.099999999999994</v>
      </c>
      <c r="AA373" s="22"/>
    </row>
    <row r="374" spans="1:27" s="26" customFormat="1" x14ac:dyDescent="0.2">
      <c r="A374" s="13" t="s">
        <v>81</v>
      </c>
      <c r="B374" s="13" t="s">
        <v>81</v>
      </c>
      <c r="C374" s="8" t="s">
        <v>281</v>
      </c>
      <c r="D374" s="7">
        <v>10886</v>
      </c>
      <c r="E374" s="30" t="s">
        <v>3</v>
      </c>
      <c r="F374" s="9"/>
      <c r="G374" s="10"/>
      <c r="H374" s="11" t="s">
        <v>31</v>
      </c>
      <c r="I374" s="11" t="s">
        <v>30</v>
      </c>
      <c r="J374" s="8" t="s">
        <v>1732</v>
      </c>
      <c r="K374" s="11" t="s">
        <v>30</v>
      </c>
      <c r="L374" s="14"/>
      <c r="M374" s="36">
        <v>46149.333333333336</v>
      </c>
      <c r="N374" s="36">
        <v>46149.815972222219</v>
      </c>
      <c r="O374" s="11"/>
      <c r="P374" s="11"/>
      <c r="Q374" s="11"/>
      <c r="R374" s="11"/>
      <c r="S374" s="15">
        <f t="shared" si="21"/>
        <v>0</v>
      </c>
      <c r="T374" s="16"/>
      <c r="U374" s="17"/>
      <c r="V374" s="18">
        <v>1</v>
      </c>
      <c r="W374" s="19">
        <v>70.099999999999994</v>
      </c>
      <c r="X374" s="20">
        <f t="shared" si="22"/>
        <v>1</v>
      </c>
      <c r="Y374" s="21">
        <f t="shared" si="23"/>
        <v>70.099999999999994</v>
      </c>
      <c r="Z374" s="15">
        <f t="shared" si="24"/>
        <v>70.099999999999994</v>
      </c>
      <c r="AA374" s="22"/>
    </row>
    <row r="375" spans="1:27" s="26" customFormat="1" x14ac:dyDescent="0.2">
      <c r="A375" s="13" t="s">
        <v>81</v>
      </c>
      <c r="B375" s="13" t="s">
        <v>81</v>
      </c>
      <c r="C375" s="8" t="s">
        <v>14</v>
      </c>
      <c r="D375" s="7">
        <v>10732</v>
      </c>
      <c r="E375" s="30" t="s">
        <v>1</v>
      </c>
      <c r="F375" s="9"/>
      <c r="G375" s="10"/>
      <c r="H375" s="11" t="s">
        <v>31</v>
      </c>
      <c r="I375" s="11" t="s">
        <v>30</v>
      </c>
      <c r="J375" s="8" t="s">
        <v>1733</v>
      </c>
      <c r="K375" s="11" t="s">
        <v>30</v>
      </c>
      <c r="L375" s="14"/>
      <c r="M375" s="36">
        <v>46139.333333333336</v>
      </c>
      <c r="N375" s="36">
        <v>46139.708333333336</v>
      </c>
      <c r="O375" s="11"/>
      <c r="P375" s="11"/>
      <c r="Q375" s="11"/>
      <c r="R375" s="11"/>
      <c r="S375" s="15">
        <f t="shared" si="21"/>
        <v>0</v>
      </c>
      <c r="T375" s="16"/>
      <c r="U375" s="17"/>
      <c r="V375" s="18">
        <v>1</v>
      </c>
      <c r="W375" s="19">
        <v>70.099999999999994</v>
      </c>
      <c r="X375" s="20">
        <f t="shared" si="22"/>
        <v>1</v>
      </c>
      <c r="Y375" s="21">
        <f t="shared" si="23"/>
        <v>70.099999999999994</v>
      </c>
      <c r="Z375" s="15">
        <f t="shared" si="24"/>
        <v>70.099999999999994</v>
      </c>
      <c r="AA375" s="22"/>
    </row>
    <row r="376" spans="1:27" s="26" customFormat="1" x14ac:dyDescent="0.2">
      <c r="A376" s="13" t="s">
        <v>81</v>
      </c>
      <c r="B376" s="13" t="s">
        <v>81</v>
      </c>
      <c r="C376" s="8" t="s">
        <v>1492</v>
      </c>
      <c r="D376" s="7">
        <v>10958</v>
      </c>
      <c r="E376" s="30" t="s">
        <v>1</v>
      </c>
      <c r="F376" s="9"/>
      <c r="G376" s="10"/>
      <c r="H376" s="11" t="s">
        <v>31</v>
      </c>
      <c r="I376" s="11" t="s">
        <v>30</v>
      </c>
      <c r="J376" s="8" t="s">
        <v>1734</v>
      </c>
      <c r="K376" s="11" t="s">
        <v>30</v>
      </c>
      <c r="L376" s="14"/>
      <c r="M376" s="36">
        <v>45965.242361111108</v>
      </c>
      <c r="N376" s="36">
        <v>45965.665277777778</v>
      </c>
      <c r="O376" s="11"/>
      <c r="P376" s="11"/>
      <c r="Q376" s="11"/>
      <c r="R376" s="11"/>
      <c r="S376" s="15">
        <f t="shared" si="21"/>
        <v>0</v>
      </c>
      <c r="T376" s="16"/>
      <c r="U376" s="17"/>
      <c r="V376" s="18">
        <v>1</v>
      </c>
      <c r="W376" s="19">
        <v>70.099999999999994</v>
      </c>
      <c r="X376" s="20">
        <f t="shared" si="22"/>
        <v>1</v>
      </c>
      <c r="Y376" s="21">
        <f t="shared" si="23"/>
        <v>70.099999999999994</v>
      </c>
      <c r="Z376" s="15">
        <f t="shared" si="24"/>
        <v>70.099999999999994</v>
      </c>
      <c r="AA376" s="22"/>
    </row>
    <row r="377" spans="1:27" s="26" customFormat="1" x14ac:dyDescent="0.2">
      <c r="A377" s="13" t="s">
        <v>81</v>
      </c>
      <c r="B377" s="13" t="s">
        <v>81</v>
      </c>
      <c r="C377" s="8" t="s">
        <v>88</v>
      </c>
      <c r="D377" s="7">
        <v>9963</v>
      </c>
      <c r="E377" s="30" t="s">
        <v>1</v>
      </c>
      <c r="F377" s="9"/>
      <c r="G377" s="10"/>
      <c r="H377" s="11" t="s">
        <v>31</v>
      </c>
      <c r="I377" s="11" t="s">
        <v>30</v>
      </c>
      <c r="J377" s="8" t="s">
        <v>1735</v>
      </c>
      <c r="K377" s="11" t="s">
        <v>30</v>
      </c>
      <c r="L377" s="14"/>
      <c r="M377" s="36">
        <v>46146.347222222219</v>
      </c>
      <c r="N377" s="36">
        <v>46146.72152777778</v>
      </c>
      <c r="O377" s="11"/>
      <c r="P377" s="11"/>
      <c r="Q377" s="11"/>
      <c r="R377" s="11"/>
      <c r="S377" s="15">
        <f t="shared" si="21"/>
        <v>0</v>
      </c>
      <c r="T377" s="16"/>
      <c r="U377" s="17"/>
      <c r="V377" s="18">
        <v>1</v>
      </c>
      <c r="W377" s="19">
        <v>70.099999999999994</v>
      </c>
      <c r="X377" s="20">
        <f t="shared" si="22"/>
        <v>1</v>
      </c>
      <c r="Y377" s="21">
        <f t="shared" si="23"/>
        <v>70.099999999999994</v>
      </c>
      <c r="Z377" s="15">
        <f t="shared" si="24"/>
        <v>70.099999999999994</v>
      </c>
      <c r="AA377" s="22"/>
    </row>
    <row r="378" spans="1:27" s="26" customFormat="1" x14ac:dyDescent="0.2">
      <c r="A378" s="13" t="s">
        <v>81</v>
      </c>
      <c r="B378" s="13" t="s">
        <v>81</v>
      </c>
      <c r="C378" s="8" t="s">
        <v>159</v>
      </c>
      <c r="D378" s="7">
        <v>10239</v>
      </c>
      <c r="E378" s="30" t="s">
        <v>1</v>
      </c>
      <c r="F378" s="9"/>
      <c r="G378" s="10"/>
      <c r="H378" s="11" t="s">
        <v>31</v>
      </c>
      <c r="I378" s="11" t="s">
        <v>30</v>
      </c>
      <c r="J378" s="8" t="s">
        <v>1736</v>
      </c>
      <c r="K378" s="11" t="s">
        <v>30</v>
      </c>
      <c r="L378" s="14"/>
      <c r="M378" s="36">
        <v>46136.291666666664</v>
      </c>
      <c r="N378" s="36">
        <v>46136.75</v>
      </c>
      <c r="O378" s="11"/>
      <c r="P378" s="11"/>
      <c r="Q378" s="11"/>
      <c r="R378" s="11"/>
      <c r="S378" s="15">
        <f t="shared" si="21"/>
        <v>0</v>
      </c>
      <c r="T378" s="16"/>
      <c r="U378" s="17"/>
      <c r="V378" s="18">
        <v>1</v>
      </c>
      <c r="W378" s="19">
        <v>70.099999999999994</v>
      </c>
      <c r="X378" s="20">
        <f t="shared" si="22"/>
        <v>1</v>
      </c>
      <c r="Y378" s="21">
        <f t="shared" si="23"/>
        <v>70.099999999999994</v>
      </c>
      <c r="Z378" s="15">
        <f t="shared" si="24"/>
        <v>70.099999999999994</v>
      </c>
      <c r="AA378" s="22"/>
    </row>
    <row r="379" spans="1:27" s="26" customFormat="1" x14ac:dyDescent="0.2">
      <c r="A379" s="13" t="s">
        <v>81</v>
      </c>
      <c r="B379" s="13" t="s">
        <v>81</v>
      </c>
      <c r="C379" s="8" t="s">
        <v>159</v>
      </c>
      <c r="D379" s="7">
        <v>10239</v>
      </c>
      <c r="E379" s="30" t="s">
        <v>1</v>
      </c>
      <c r="F379" s="9"/>
      <c r="G379" s="10"/>
      <c r="H379" s="11" t="s">
        <v>31</v>
      </c>
      <c r="I379" s="11" t="s">
        <v>30</v>
      </c>
      <c r="J379" s="8" t="s">
        <v>193</v>
      </c>
      <c r="K379" s="11" t="s">
        <v>30</v>
      </c>
      <c r="L379" s="14"/>
      <c r="M379" s="36">
        <v>46146.291666666664</v>
      </c>
      <c r="N379" s="36">
        <v>46146.875</v>
      </c>
      <c r="O379" s="11"/>
      <c r="P379" s="11"/>
      <c r="Q379" s="11"/>
      <c r="R379" s="11"/>
      <c r="S379" s="15">
        <f t="shared" si="21"/>
        <v>0</v>
      </c>
      <c r="T379" s="16"/>
      <c r="U379" s="17"/>
      <c r="V379" s="18">
        <v>1</v>
      </c>
      <c r="W379" s="19">
        <v>70.099999999999994</v>
      </c>
      <c r="X379" s="20">
        <f t="shared" si="22"/>
        <v>1</v>
      </c>
      <c r="Y379" s="21">
        <f t="shared" si="23"/>
        <v>70.099999999999994</v>
      </c>
      <c r="Z379" s="15">
        <f t="shared" si="24"/>
        <v>70.099999999999994</v>
      </c>
      <c r="AA379" s="22"/>
    </row>
    <row r="380" spans="1:27" s="26" customFormat="1" x14ac:dyDescent="0.2">
      <c r="A380" s="13" t="s">
        <v>81</v>
      </c>
      <c r="B380" s="13" t="s">
        <v>81</v>
      </c>
      <c r="C380" s="8" t="s">
        <v>259</v>
      </c>
      <c r="D380" s="7">
        <v>10646</v>
      </c>
      <c r="E380" s="30" t="s">
        <v>3</v>
      </c>
      <c r="F380" s="9"/>
      <c r="G380" s="10"/>
      <c r="H380" s="11" t="s">
        <v>31</v>
      </c>
      <c r="I380" s="11" t="s">
        <v>30</v>
      </c>
      <c r="J380" s="8" t="s">
        <v>270</v>
      </c>
      <c r="K380" s="11" t="s">
        <v>30</v>
      </c>
      <c r="L380" s="14"/>
      <c r="M380" s="36">
        <v>46148.379861111112</v>
      </c>
      <c r="N380" s="36">
        <v>46148.6875</v>
      </c>
      <c r="O380" s="11"/>
      <c r="P380" s="11"/>
      <c r="Q380" s="11"/>
      <c r="R380" s="11"/>
      <c r="S380" s="15">
        <f t="shared" si="21"/>
        <v>0</v>
      </c>
      <c r="T380" s="16"/>
      <c r="U380" s="17"/>
      <c r="V380" s="18">
        <v>1</v>
      </c>
      <c r="W380" s="19">
        <v>70.099999999999994</v>
      </c>
      <c r="X380" s="20">
        <f t="shared" si="22"/>
        <v>1</v>
      </c>
      <c r="Y380" s="21">
        <f t="shared" si="23"/>
        <v>70.099999999999994</v>
      </c>
      <c r="Z380" s="15">
        <f t="shared" si="24"/>
        <v>70.099999999999994</v>
      </c>
      <c r="AA380" s="22"/>
    </row>
    <row r="381" spans="1:27" s="26" customFormat="1" x14ac:dyDescent="0.2">
      <c r="A381" s="13" t="s">
        <v>81</v>
      </c>
      <c r="B381" s="13" t="s">
        <v>81</v>
      </c>
      <c r="C381" s="8" t="s">
        <v>669</v>
      </c>
      <c r="D381" s="7">
        <v>10872</v>
      </c>
      <c r="E381" s="30" t="s">
        <v>1</v>
      </c>
      <c r="F381" s="9"/>
      <c r="G381" s="10"/>
      <c r="H381" s="11" t="s">
        <v>31</v>
      </c>
      <c r="I381" s="11" t="s">
        <v>30</v>
      </c>
      <c r="J381" s="8" t="s">
        <v>1558</v>
      </c>
      <c r="K381" s="11" t="s">
        <v>30</v>
      </c>
      <c r="L381" s="14"/>
      <c r="M381" s="36">
        <v>46141.333333333336</v>
      </c>
      <c r="N381" s="36">
        <v>46141.708333333336</v>
      </c>
      <c r="O381" s="11"/>
      <c r="P381" s="11"/>
      <c r="Q381" s="11"/>
      <c r="R381" s="11"/>
      <c r="S381" s="15">
        <f t="shared" si="21"/>
        <v>0</v>
      </c>
      <c r="T381" s="16"/>
      <c r="U381" s="17"/>
      <c r="V381" s="18">
        <v>1</v>
      </c>
      <c r="W381" s="19">
        <v>70.099999999999994</v>
      </c>
      <c r="X381" s="20">
        <f t="shared" si="22"/>
        <v>1</v>
      </c>
      <c r="Y381" s="21">
        <f t="shared" si="23"/>
        <v>70.099999999999994</v>
      </c>
      <c r="Z381" s="15">
        <f t="shared" si="24"/>
        <v>70.099999999999994</v>
      </c>
      <c r="AA381" s="22"/>
    </row>
    <row r="382" spans="1:27" s="26" customFormat="1" x14ac:dyDescent="0.2">
      <c r="A382" s="13" t="s">
        <v>81</v>
      </c>
      <c r="B382" s="13" t="s">
        <v>81</v>
      </c>
      <c r="C382" s="8" t="s">
        <v>104</v>
      </c>
      <c r="D382" s="7">
        <v>10297</v>
      </c>
      <c r="E382" s="30" t="s">
        <v>1</v>
      </c>
      <c r="F382" s="9"/>
      <c r="G382" s="10"/>
      <c r="H382" s="11" t="s">
        <v>31</v>
      </c>
      <c r="I382" s="11" t="s">
        <v>30</v>
      </c>
      <c r="J382" s="8" t="s">
        <v>1737</v>
      </c>
      <c r="K382" s="11" t="s">
        <v>30</v>
      </c>
      <c r="L382" s="14"/>
      <c r="M382" s="36">
        <v>46136.333333333336</v>
      </c>
      <c r="N382" s="36">
        <v>46136.666666666664</v>
      </c>
      <c r="O382" s="11"/>
      <c r="P382" s="11"/>
      <c r="Q382" s="11"/>
      <c r="R382" s="11"/>
      <c r="S382" s="15">
        <f t="shared" si="21"/>
        <v>0</v>
      </c>
      <c r="T382" s="16"/>
      <c r="U382" s="17"/>
      <c r="V382" s="18">
        <v>1</v>
      </c>
      <c r="W382" s="19">
        <v>70.099999999999994</v>
      </c>
      <c r="X382" s="20">
        <f t="shared" si="22"/>
        <v>1</v>
      </c>
      <c r="Y382" s="21">
        <f t="shared" si="23"/>
        <v>70.099999999999994</v>
      </c>
      <c r="Z382" s="15">
        <f t="shared" si="24"/>
        <v>70.099999999999994</v>
      </c>
      <c r="AA382" s="22"/>
    </row>
    <row r="383" spans="1:27" s="26" customFormat="1" x14ac:dyDescent="0.2">
      <c r="A383" s="13" t="s">
        <v>81</v>
      </c>
      <c r="B383" s="13" t="s">
        <v>81</v>
      </c>
      <c r="C383" s="8" t="s">
        <v>341</v>
      </c>
      <c r="D383" s="7">
        <v>10151</v>
      </c>
      <c r="E383" s="30" t="s">
        <v>1</v>
      </c>
      <c r="F383" s="9"/>
      <c r="G383" s="10"/>
      <c r="H383" s="11" t="s">
        <v>31</v>
      </c>
      <c r="I383" s="11" t="s">
        <v>30</v>
      </c>
      <c r="J383" s="8" t="s">
        <v>1738</v>
      </c>
      <c r="K383" s="11" t="s">
        <v>30</v>
      </c>
      <c r="L383" s="14"/>
      <c r="M383" s="36">
        <v>46126.375</v>
      </c>
      <c r="N383" s="36">
        <v>46126.798611111109</v>
      </c>
      <c r="O383" s="11"/>
      <c r="P383" s="11"/>
      <c r="Q383" s="11"/>
      <c r="R383" s="11"/>
      <c r="S383" s="15">
        <f t="shared" si="21"/>
        <v>0</v>
      </c>
      <c r="T383" s="16"/>
      <c r="U383" s="17"/>
      <c r="V383" s="18">
        <v>1</v>
      </c>
      <c r="W383" s="19">
        <v>70.099999999999994</v>
      </c>
      <c r="X383" s="20">
        <f t="shared" si="22"/>
        <v>1</v>
      </c>
      <c r="Y383" s="21">
        <f t="shared" si="23"/>
        <v>70.099999999999994</v>
      </c>
      <c r="Z383" s="15">
        <f t="shared" si="24"/>
        <v>70.099999999999994</v>
      </c>
      <c r="AA383" s="22"/>
    </row>
    <row r="384" spans="1:27" s="26" customFormat="1" x14ac:dyDescent="0.2">
      <c r="A384" s="13" t="s">
        <v>81</v>
      </c>
      <c r="B384" s="13" t="s">
        <v>81</v>
      </c>
      <c r="C384" s="8" t="s">
        <v>685</v>
      </c>
      <c r="D384" s="7">
        <v>10298</v>
      </c>
      <c r="E384" s="30" t="s">
        <v>1</v>
      </c>
      <c r="F384" s="9"/>
      <c r="G384" s="10"/>
      <c r="H384" s="11" t="s">
        <v>31</v>
      </c>
      <c r="I384" s="11" t="s">
        <v>30</v>
      </c>
      <c r="J384" s="8" t="s">
        <v>1182</v>
      </c>
      <c r="K384" s="11" t="s">
        <v>30</v>
      </c>
      <c r="L384" s="14"/>
      <c r="M384" s="36">
        <v>46119.333333333336</v>
      </c>
      <c r="N384" s="36">
        <v>46119.708333333336</v>
      </c>
      <c r="O384" s="11"/>
      <c r="P384" s="11"/>
      <c r="Q384" s="11"/>
      <c r="R384" s="11"/>
      <c r="S384" s="15">
        <f t="shared" si="21"/>
        <v>0</v>
      </c>
      <c r="T384" s="16"/>
      <c r="U384" s="17"/>
      <c r="V384" s="18">
        <v>1</v>
      </c>
      <c r="W384" s="19">
        <v>70.099999999999994</v>
      </c>
      <c r="X384" s="20">
        <f t="shared" si="22"/>
        <v>1</v>
      </c>
      <c r="Y384" s="21">
        <f t="shared" si="23"/>
        <v>70.099999999999994</v>
      </c>
      <c r="Z384" s="15">
        <f t="shared" si="24"/>
        <v>70.099999999999994</v>
      </c>
      <c r="AA384" s="22"/>
    </row>
    <row r="385" spans="1:27" s="26" customFormat="1" x14ac:dyDescent="0.2">
      <c r="A385" s="13" t="s">
        <v>81</v>
      </c>
      <c r="B385" s="13" t="s">
        <v>81</v>
      </c>
      <c r="C385" s="8" t="s">
        <v>1494</v>
      </c>
      <c r="D385" s="7">
        <v>10357</v>
      </c>
      <c r="E385" s="30" t="s">
        <v>0</v>
      </c>
      <c r="F385" s="9"/>
      <c r="G385" s="10"/>
      <c r="H385" s="11" t="s">
        <v>31</v>
      </c>
      <c r="I385" s="11" t="s">
        <v>30</v>
      </c>
      <c r="J385" s="8" t="s">
        <v>1739</v>
      </c>
      <c r="K385" s="11" t="s">
        <v>30</v>
      </c>
      <c r="L385" s="14"/>
      <c r="M385" s="36">
        <v>46134.333333333336</v>
      </c>
      <c r="N385" s="36">
        <v>46134.833333333336</v>
      </c>
      <c r="O385" s="11"/>
      <c r="P385" s="11"/>
      <c r="Q385" s="11"/>
      <c r="R385" s="11"/>
      <c r="S385" s="15">
        <f t="shared" si="21"/>
        <v>0</v>
      </c>
      <c r="T385" s="16"/>
      <c r="U385" s="17"/>
      <c r="V385" s="18">
        <v>1</v>
      </c>
      <c r="W385" s="19">
        <v>70.099999999999994</v>
      </c>
      <c r="X385" s="20">
        <f t="shared" si="22"/>
        <v>1</v>
      </c>
      <c r="Y385" s="21">
        <f t="shared" si="23"/>
        <v>70.099999999999994</v>
      </c>
      <c r="Z385" s="15">
        <f t="shared" si="24"/>
        <v>70.099999999999994</v>
      </c>
      <c r="AA385" s="22"/>
    </row>
    <row r="386" spans="1:27" s="26" customFormat="1" x14ac:dyDescent="0.2">
      <c r="A386" s="13" t="s">
        <v>81</v>
      </c>
      <c r="B386" s="13" t="s">
        <v>81</v>
      </c>
      <c r="C386" s="8" t="s">
        <v>127</v>
      </c>
      <c r="D386" s="7">
        <v>11022</v>
      </c>
      <c r="E386" s="30" t="s">
        <v>2</v>
      </c>
      <c r="F386" s="9"/>
      <c r="G386" s="10"/>
      <c r="H386" s="11" t="s">
        <v>31</v>
      </c>
      <c r="I386" s="11" t="s">
        <v>30</v>
      </c>
      <c r="J386" s="8" t="s">
        <v>1740</v>
      </c>
      <c r="K386" s="11" t="s">
        <v>30</v>
      </c>
      <c r="L386" s="14"/>
      <c r="M386" s="36">
        <v>46127.438194444447</v>
      </c>
      <c r="N386" s="36">
        <v>46127.718055555553</v>
      </c>
      <c r="O386" s="11"/>
      <c r="P386" s="11"/>
      <c r="Q386" s="11"/>
      <c r="R386" s="11"/>
      <c r="S386" s="15">
        <f t="shared" si="21"/>
        <v>0</v>
      </c>
      <c r="T386" s="16"/>
      <c r="U386" s="17"/>
      <c r="V386" s="18">
        <v>1</v>
      </c>
      <c r="W386" s="19">
        <v>70.099999999999994</v>
      </c>
      <c r="X386" s="20">
        <f t="shared" si="22"/>
        <v>1</v>
      </c>
      <c r="Y386" s="21">
        <f t="shared" si="23"/>
        <v>70.099999999999994</v>
      </c>
      <c r="Z386" s="15">
        <f t="shared" si="24"/>
        <v>70.099999999999994</v>
      </c>
      <c r="AA386" s="22"/>
    </row>
    <row r="387" spans="1:27" s="26" customFormat="1" x14ac:dyDescent="0.2">
      <c r="A387" s="13" t="s">
        <v>81</v>
      </c>
      <c r="B387" s="13" t="s">
        <v>81</v>
      </c>
      <c r="C387" s="8" t="s">
        <v>36</v>
      </c>
      <c r="D387" s="7">
        <v>11111</v>
      </c>
      <c r="E387" s="30" t="s">
        <v>2</v>
      </c>
      <c r="F387" s="9"/>
      <c r="G387" s="10"/>
      <c r="H387" s="11" t="s">
        <v>31</v>
      </c>
      <c r="I387" s="11" t="s">
        <v>30</v>
      </c>
      <c r="J387" s="8" t="s">
        <v>1741</v>
      </c>
      <c r="K387" s="11" t="s">
        <v>30</v>
      </c>
      <c r="L387" s="14"/>
      <c r="M387" s="36">
        <v>46148.583333333336</v>
      </c>
      <c r="N387" s="36">
        <v>46148.9</v>
      </c>
      <c r="O387" s="11"/>
      <c r="P387" s="11"/>
      <c r="Q387" s="11"/>
      <c r="R387" s="11"/>
      <c r="S387" s="15">
        <f t="shared" si="21"/>
        <v>0</v>
      </c>
      <c r="T387" s="16"/>
      <c r="U387" s="17"/>
      <c r="V387" s="18">
        <v>1</v>
      </c>
      <c r="W387" s="19">
        <v>70.099999999999994</v>
      </c>
      <c r="X387" s="20">
        <f t="shared" si="22"/>
        <v>1</v>
      </c>
      <c r="Y387" s="21">
        <f t="shared" si="23"/>
        <v>70.099999999999994</v>
      </c>
      <c r="Z387" s="15">
        <f t="shared" si="24"/>
        <v>70.099999999999994</v>
      </c>
      <c r="AA387" s="22"/>
    </row>
    <row r="388" spans="1:27" s="26" customFormat="1" x14ac:dyDescent="0.2">
      <c r="A388" s="13" t="s">
        <v>81</v>
      </c>
      <c r="B388" s="13" t="s">
        <v>81</v>
      </c>
      <c r="C388" s="8" t="s">
        <v>1502</v>
      </c>
      <c r="D388" s="7">
        <v>90413</v>
      </c>
      <c r="E388" s="30" t="s">
        <v>1</v>
      </c>
      <c r="F388" s="9"/>
      <c r="G388" s="10"/>
      <c r="H388" s="11" t="s">
        <v>31</v>
      </c>
      <c r="I388" s="11" t="s">
        <v>30</v>
      </c>
      <c r="J388" s="8" t="s">
        <v>348</v>
      </c>
      <c r="K388" s="11" t="s">
        <v>30</v>
      </c>
      <c r="L388" s="14"/>
      <c r="M388" s="36">
        <v>46162.243055555555</v>
      </c>
      <c r="N388" s="36">
        <v>46162.840277777781</v>
      </c>
      <c r="O388" s="11"/>
      <c r="P388" s="11"/>
      <c r="Q388" s="11"/>
      <c r="R388" s="11"/>
      <c r="S388" s="15">
        <f t="shared" si="21"/>
        <v>0</v>
      </c>
      <c r="T388" s="16"/>
      <c r="U388" s="17"/>
      <c r="V388" s="18">
        <v>1</v>
      </c>
      <c r="W388" s="19">
        <v>70.099999999999994</v>
      </c>
      <c r="X388" s="20">
        <f t="shared" si="22"/>
        <v>1</v>
      </c>
      <c r="Y388" s="21">
        <f t="shared" si="23"/>
        <v>70.099999999999994</v>
      </c>
      <c r="Z388" s="15">
        <f t="shared" si="24"/>
        <v>70.099999999999994</v>
      </c>
      <c r="AA388" s="22"/>
    </row>
    <row r="389" spans="1:27" s="26" customFormat="1" x14ac:dyDescent="0.2">
      <c r="A389" s="13" t="s">
        <v>81</v>
      </c>
      <c r="B389" s="13" t="s">
        <v>81</v>
      </c>
      <c r="C389" s="8" t="s">
        <v>172</v>
      </c>
      <c r="D389" s="7">
        <v>11353</v>
      </c>
      <c r="E389" s="30" t="s">
        <v>0</v>
      </c>
      <c r="F389" s="9"/>
      <c r="G389" s="10"/>
      <c r="H389" s="11" t="s">
        <v>31</v>
      </c>
      <c r="I389" s="11" t="s">
        <v>30</v>
      </c>
      <c r="J389" s="8" t="s">
        <v>1742</v>
      </c>
      <c r="K389" s="11" t="s">
        <v>30</v>
      </c>
      <c r="L389" s="14"/>
      <c r="M389" s="36">
        <v>46132.354166666664</v>
      </c>
      <c r="N389" s="36">
        <v>46132.709027777775</v>
      </c>
      <c r="O389" s="11"/>
      <c r="P389" s="11"/>
      <c r="Q389" s="11"/>
      <c r="R389" s="11"/>
      <c r="S389" s="15">
        <f t="shared" si="21"/>
        <v>0</v>
      </c>
      <c r="T389" s="16"/>
      <c r="U389" s="17"/>
      <c r="V389" s="18">
        <v>1</v>
      </c>
      <c r="W389" s="19">
        <v>70.099999999999994</v>
      </c>
      <c r="X389" s="20">
        <f t="shared" si="22"/>
        <v>1</v>
      </c>
      <c r="Y389" s="21">
        <f t="shared" si="23"/>
        <v>70.099999999999994</v>
      </c>
      <c r="Z389" s="15">
        <f t="shared" si="24"/>
        <v>70.099999999999994</v>
      </c>
      <c r="AA389" s="22"/>
    </row>
    <row r="390" spans="1:27" s="26" customFormat="1" x14ac:dyDescent="0.2">
      <c r="A390" s="13" t="s">
        <v>81</v>
      </c>
      <c r="B390" s="13" t="s">
        <v>81</v>
      </c>
      <c r="C390" s="8" t="s">
        <v>172</v>
      </c>
      <c r="D390" s="7">
        <v>11353</v>
      </c>
      <c r="E390" s="30" t="s">
        <v>0</v>
      </c>
      <c r="F390" s="9"/>
      <c r="G390" s="10"/>
      <c r="H390" s="11" t="s">
        <v>31</v>
      </c>
      <c r="I390" s="11" t="s">
        <v>30</v>
      </c>
      <c r="J390" s="8" t="s">
        <v>1743</v>
      </c>
      <c r="K390" s="11" t="s">
        <v>30</v>
      </c>
      <c r="L390" s="14"/>
      <c r="M390" s="36">
        <v>46127.375</v>
      </c>
      <c r="N390" s="36">
        <v>46127.743055555555</v>
      </c>
      <c r="O390" s="11"/>
      <c r="P390" s="11"/>
      <c r="Q390" s="11"/>
      <c r="R390" s="11"/>
      <c r="S390" s="15">
        <f t="shared" si="21"/>
        <v>0</v>
      </c>
      <c r="T390" s="16"/>
      <c r="U390" s="17"/>
      <c r="V390" s="18">
        <v>1</v>
      </c>
      <c r="W390" s="19">
        <v>70.099999999999994</v>
      </c>
      <c r="X390" s="20">
        <f t="shared" si="22"/>
        <v>1</v>
      </c>
      <c r="Y390" s="21">
        <f t="shared" si="23"/>
        <v>70.099999999999994</v>
      </c>
      <c r="Z390" s="15">
        <f t="shared" si="24"/>
        <v>70.099999999999994</v>
      </c>
      <c r="AA390" s="22"/>
    </row>
    <row r="391" spans="1:27" s="26" customFormat="1" x14ac:dyDescent="0.2">
      <c r="A391" s="13" t="s">
        <v>81</v>
      </c>
      <c r="B391" s="13" t="s">
        <v>81</v>
      </c>
      <c r="C391" s="8" t="s">
        <v>146</v>
      </c>
      <c r="D391" s="7">
        <v>11318</v>
      </c>
      <c r="E391" s="30" t="s">
        <v>2</v>
      </c>
      <c r="F391" s="9"/>
      <c r="G391" s="10"/>
      <c r="H391" s="11" t="s">
        <v>31</v>
      </c>
      <c r="I391" s="11" t="s">
        <v>30</v>
      </c>
      <c r="J391" s="8" t="s">
        <v>1744</v>
      </c>
      <c r="K391" s="11" t="s">
        <v>30</v>
      </c>
      <c r="L391" s="14"/>
      <c r="M391" s="36">
        <v>46141.375</v>
      </c>
      <c r="N391" s="36">
        <v>46141.833333333336</v>
      </c>
      <c r="O391" s="11"/>
      <c r="P391" s="11"/>
      <c r="Q391" s="11"/>
      <c r="R391" s="11"/>
      <c r="S391" s="15">
        <f t="shared" si="21"/>
        <v>0</v>
      </c>
      <c r="T391" s="16"/>
      <c r="U391" s="17"/>
      <c r="V391" s="18">
        <v>1</v>
      </c>
      <c r="W391" s="19">
        <v>70.099999999999994</v>
      </c>
      <c r="X391" s="20">
        <f t="shared" si="22"/>
        <v>1</v>
      </c>
      <c r="Y391" s="21">
        <f t="shared" si="23"/>
        <v>70.099999999999994</v>
      </c>
      <c r="Z391" s="15">
        <f t="shared" si="24"/>
        <v>70.099999999999994</v>
      </c>
      <c r="AA391" s="22"/>
    </row>
    <row r="392" spans="1:27" s="26" customFormat="1" x14ac:dyDescent="0.2">
      <c r="A392" s="13" t="s">
        <v>81</v>
      </c>
      <c r="B392" s="13" t="s">
        <v>81</v>
      </c>
      <c r="C392" s="8" t="s">
        <v>216</v>
      </c>
      <c r="D392" s="7">
        <v>11277</v>
      </c>
      <c r="E392" s="30" t="s">
        <v>0</v>
      </c>
      <c r="F392" s="9"/>
      <c r="G392" s="10"/>
      <c r="H392" s="11" t="s">
        <v>31</v>
      </c>
      <c r="I392" s="11" t="s">
        <v>30</v>
      </c>
      <c r="J392" s="8" t="s">
        <v>1568</v>
      </c>
      <c r="K392" s="11" t="s">
        <v>30</v>
      </c>
      <c r="L392" s="14"/>
      <c r="M392" s="36">
        <v>46041.395833333336</v>
      </c>
      <c r="N392" s="36">
        <v>46041.806250000001</v>
      </c>
      <c r="O392" s="11"/>
      <c r="P392" s="11"/>
      <c r="Q392" s="11"/>
      <c r="R392" s="11"/>
      <c r="S392" s="15">
        <f t="shared" ref="S392:S455" si="25">Q392+R392</f>
        <v>0</v>
      </c>
      <c r="T392" s="16"/>
      <c r="U392" s="17"/>
      <c r="V392" s="18">
        <v>1</v>
      </c>
      <c r="W392" s="19">
        <v>70.099999999999994</v>
      </c>
      <c r="X392" s="20">
        <f t="shared" ref="X392:X455" si="26">T392+V392</f>
        <v>1</v>
      </c>
      <c r="Y392" s="21">
        <f t="shared" ref="Y392:Y455" si="27">(T392*U392)+(V392*W392)</f>
        <v>70.099999999999994</v>
      </c>
      <c r="Z392" s="15">
        <f t="shared" si="24"/>
        <v>70.099999999999994</v>
      </c>
      <c r="AA392" s="22"/>
    </row>
    <row r="393" spans="1:27" s="26" customFormat="1" x14ac:dyDescent="0.2">
      <c r="A393" s="13" t="s">
        <v>81</v>
      </c>
      <c r="B393" s="13" t="s">
        <v>81</v>
      </c>
      <c r="C393" s="8" t="s">
        <v>166</v>
      </c>
      <c r="D393" s="7">
        <v>11343</v>
      </c>
      <c r="E393" s="30" t="s">
        <v>0</v>
      </c>
      <c r="F393" s="9"/>
      <c r="G393" s="10"/>
      <c r="H393" s="11" t="s">
        <v>31</v>
      </c>
      <c r="I393" s="11" t="s">
        <v>30</v>
      </c>
      <c r="J393" s="8" t="s">
        <v>236</v>
      </c>
      <c r="K393" s="11" t="s">
        <v>30</v>
      </c>
      <c r="L393" s="14"/>
      <c r="M393" s="36">
        <v>46141.3125</v>
      </c>
      <c r="N393" s="36">
        <v>46141.729166666664</v>
      </c>
      <c r="O393" s="11"/>
      <c r="P393" s="11"/>
      <c r="Q393" s="11"/>
      <c r="R393" s="11"/>
      <c r="S393" s="15">
        <f t="shared" si="25"/>
        <v>0</v>
      </c>
      <c r="T393" s="16"/>
      <c r="U393" s="17"/>
      <c r="V393" s="18">
        <v>1</v>
      </c>
      <c r="W393" s="19">
        <v>70.099999999999994</v>
      </c>
      <c r="X393" s="20">
        <f t="shared" si="26"/>
        <v>1</v>
      </c>
      <c r="Y393" s="21">
        <f t="shared" si="27"/>
        <v>70.099999999999994</v>
      </c>
      <c r="Z393" s="15">
        <f t="shared" si="24"/>
        <v>70.099999999999994</v>
      </c>
      <c r="AA393" s="22"/>
    </row>
    <row r="394" spans="1:27" s="26" customFormat="1" x14ac:dyDescent="0.2">
      <c r="A394" s="13" t="s">
        <v>81</v>
      </c>
      <c r="B394" s="13" t="s">
        <v>81</v>
      </c>
      <c r="C394" s="8" t="s">
        <v>688</v>
      </c>
      <c r="D394" s="7">
        <v>9578</v>
      </c>
      <c r="E394" s="30" t="s">
        <v>1</v>
      </c>
      <c r="F394" s="9"/>
      <c r="G394" s="10"/>
      <c r="H394" s="11" t="s">
        <v>31</v>
      </c>
      <c r="I394" s="11" t="s">
        <v>30</v>
      </c>
      <c r="J394" s="8" t="s">
        <v>1745</v>
      </c>
      <c r="K394" s="11" t="s">
        <v>30</v>
      </c>
      <c r="L394" s="14"/>
      <c r="M394" s="36">
        <v>46142.333333333336</v>
      </c>
      <c r="N394" s="36">
        <v>46142.736111111109</v>
      </c>
      <c r="O394" s="11"/>
      <c r="P394" s="11"/>
      <c r="Q394" s="11"/>
      <c r="R394" s="11"/>
      <c r="S394" s="15">
        <f t="shared" si="25"/>
        <v>0</v>
      </c>
      <c r="T394" s="16"/>
      <c r="U394" s="17"/>
      <c r="V394" s="18">
        <v>1</v>
      </c>
      <c r="W394" s="19">
        <v>70.099999999999994</v>
      </c>
      <c r="X394" s="20">
        <f t="shared" si="26"/>
        <v>1</v>
      </c>
      <c r="Y394" s="21">
        <f t="shared" si="27"/>
        <v>70.099999999999994</v>
      </c>
      <c r="Z394" s="15">
        <f t="shared" si="24"/>
        <v>70.099999999999994</v>
      </c>
      <c r="AA394" s="22"/>
    </row>
    <row r="395" spans="1:27" s="26" customFormat="1" x14ac:dyDescent="0.2">
      <c r="A395" s="13" t="s">
        <v>81</v>
      </c>
      <c r="B395" s="13" t="s">
        <v>81</v>
      </c>
      <c r="C395" s="8" t="s">
        <v>338</v>
      </c>
      <c r="D395" s="7">
        <v>9587</v>
      </c>
      <c r="E395" s="30" t="s">
        <v>1</v>
      </c>
      <c r="F395" s="9"/>
      <c r="G395" s="10"/>
      <c r="H395" s="11" t="s">
        <v>31</v>
      </c>
      <c r="I395" s="11" t="s">
        <v>30</v>
      </c>
      <c r="J395" s="8" t="s">
        <v>1746</v>
      </c>
      <c r="K395" s="11" t="s">
        <v>30</v>
      </c>
      <c r="L395" s="14"/>
      <c r="M395" s="36">
        <v>46162.354166666664</v>
      </c>
      <c r="N395" s="36">
        <v>46162.708333333336</v>
      </c>
      <c r="O395" s="11"/>
      <c r="P395" s="11"/>
      <c r="Q395" s="11"/>
      <c r="R395" s="11"/>
      <c r="S395" s="15">
        <f t="shared" si="25"/>
        <v>0</v>
      </c>
      <c r="T395" s="16"/>
      <c r="U395" s="17"/>
      <c r="V395" s="18">
        <v>1</v>
      </c>
      <c r="W395" s="19">
        <v>70.099999999999994</v>
      </c>
      <c r="X395" s="20">
        <f t="shared" si="26"/>
        <v>1</v>
      </c>
      <c r="Y395" s="21">
        <f t="shared" si="27"/>
        <v>70.099999999999994</v>
      </c>
      <c r="Z395" s="15">
        <f t="shared" si="24"/>
        <v>70.099999999999994</v>
      </c>
      <c r="AA395" s="22"/>
    </row>
    <row r="396" spans="1:27" s="26" customFormat="1" x14ac:dyDescent="0.2">
      <c r="A396" s="13" t="s">
        <v>81</v>
      </c>
      <c r="B396" s="13" t="s">
        <v>81</v>
      </c>
      <c r="C396" s="8" t="s">
        <v>338</v>
      </c>
      <c r="D396" s="7">
        <v>9587</v>
      </c>
      <c r="E396" s="30" t="s">
        <v>1</v>
      </c>
      <c r="F396" s="9"/>
      <c r="G396" s="10"/>
      <c r="H396" s="11" t="s">
        <v>31</v>
      </c>
      <c r="I396" s="11" t="s">
        <v>30</v>
      </c>
      <c r="J396" s="8" t="s">
        <v>1746</v>
      </c>
      <c r="K396" s="11" t="s">
        <v>30</v>
      </c>
      <c r="L396" s="14"/>
      <c r="M396" s="36">
        <v>46156.270833333336</v>
      </c>
      <c r="N396" s="36">
        <v>46156.868055555555</v>
      </c>
      <c r="O396" s="11"/>
      <c r="P396" s="11"/>
      <c r="Q396" s="11"/>
      <c r="R396" s="11"/>
      <c r="S396" s="15">
        <f t="shared" si="25"/>
        <v>0</v>
      </c>
      <c r="T396" s="16"/>
      <c r="U396" s="17"/>
      <c r="V396" s="18">
        <v>1</v>
      </c>
      <c r="W396" s="19">
        <v>70.099999999999994</v>
      </c>
      <c r="X396" s="20">
        <f t="shared" si="26"/>
        <v>1</v>
      </c>
      <c r="Y396" s="21">
        <f t="shared" si="27"/>
        <v>70.099999999999994</v>
      </c>
      <c r="Z396" s="15">
        <f t="shared" ref="Z396:Z459" si="28">S396+Y396</f>
        <v>70.099999999999994</v>
      </c>
      <c r="AA396" s="22"/>
    </row>
    <row r="397" spans="1:27" s="26" customFormat="1" x14ac:dyDescent="0.2">
      <c r="A397" s="13" t="s">
        <v>81</v>
      </c>
      <c r="B397" s="13" t="s">
        <v>81</v>
      </c>
      <c r="C397" s="8" t="s">
        <v>118</v>
      </c>
      <c r="D397" s="7">
        <v>9531</v>
      </c>
      <c r="E397" s="30" t="s">
        <v>1</v>
      </c>
      <c r="F397" s="9"/>
      <c r="G397" s="10"/>
      <c r="H397" s="11" t="s">
        <v>31</v>
      </c>
      <c r="I397" s="11" t="s">
        <v>30</v>
      </c>
      <c r="J397" s="8" t="s">
        <v>1554</v>
      </c>
      <c r="K397" s="11" t="s">
        <v>30</v>
      </c>
      <c r="L397" s="14"/>
      <c r="M397" s="36">
        <v>46114.253472222219</v>
      </c>
      <c r="N397" s="36">
        <v>46114.613194444442</v>
      </c>
      <c r="O397" s="11"/>
      <c r="P397" s="11"/>
      <c r="Q397" s="11"/>
      <c r="R397" s="11"/>
      <c r="S397" s="15">
        <f t="shared" si="25"/>
        <v>0</v>
      </c>
      <c r="T397" s="16"/>
      <c r="U397" s="17"/>
      <c r="V397" s="18">
        <v>1</v>
      </c>
      <c r="W397" s="19">
        <v>70.099999999999994</v>
      </c>
      <c r="X397" s="20">
        <f t="shared" si="26"/>
        <v>1</v>
      </c>
      <c r="Y397" s="21">
        <f t="shared" si="27"/>
        <v>70.099999999999994</v>
      </c>
      <c r="Z397" s="15">
        <f t="shared" si="28"/>
        <v>70.099999999999994</v>
      </c>
      <c r="AA397" s="22"/>
    </row>
    <row r="398" spans="1:27" s="26" customFormat="1" x14ac:dyDescent="0.2">
      <c r="A398" s="13" t="s">
        <v>81</v>
      </c>
      <c r="B398" s="13" t="s">
        <v>81</v>
      </c>
      <c r="C398" s="8" t="s">
        <v>692</v>
      </c>
      <c r="D398" s="7">
        <v>9724</v>
      </c>
      <c r="E398" s="30" t="s">
        <v>1</v>
      </c>
      <c r="F398" s="9"/>
      <c r="G398" s="10"/>
      <c r="H398" s="11" t="s">
        <v>31</v>
      </c>
      <c r="I398" s="11" t="s">
        <v>30</v>
      </c>
      <c r="J398" s="8" t="s">
        <v>1747</v>
      </c>
      <c r="K398" s="11" t="s">
        <v>30</v>
      </c>
      <c r="L398" s="14"/>
      <c r="M398" s="36">
        <v>46148.286805555559</v>
      </c>
      <c r="N398" s="36">
        <v>46148.870138888888</v>
      </c>
      <c r="O398" s="11"/>
      <c r="P398" s="11"/>
      <c r="Q398" s="11"/>
      <c r="R398" s="11"/>
      <c r="S398" s="15">
        <f t="shared" si="25"/>
        <v>0</v>
      </c>
      <c r="T398" s="16"/>
      <c r="U398" s="17"/>
      <c r="V398" s="18">
        <v>1</v>
      </c>
      <c r="W398" s="19">
        <v>70.099999999999994</v>
      </c>
      <c r="X398" s="20">
        <f t="shared" si="26"/>
        <v>1</v>
      </c>
      <c r="Y398" s="21">
        <f t="shared" si="27"/>
        <v>70.099999999999994</v>
      </c>
      <c r="Z398" s="15">
        <f t="shared" si="28"/>
        <v>70.099999999999994</v>
      </c>
      <c r="AA398" s="22"/>
    </row>
    <row r="399" spans="1:27" s="26" customFormat="1" x14ac:dyDescent="0.2">
      <c r="A399" s="13" t="s">
        <v>81</v>
      </c>
      <c r="B399" s="13" t="s">
        <v>81</v>
      </c>
      <c r="C399" s="8" t="s">
        <v>210</v>
      </c>
      <c r="D399" s="7">
        <v>8470</v>
      </c>
      <c r="E399" s="30" t="s">
        <v>2</v>
      </c>
      <c r="F399" s="9"/>
      <c r="G399" s="10"/>
      <c r="H399" s="11" t="s">
        <v>31</v>
      </c>
      <c r="I399" s="11" t="s">
        <v>30</v>
      </c>
      <c r="J399" s="8" t="s">
        <v>701</v>
      </c>
      <c r="K399" s="11" t="s">
        <v>30</v>
      </c>
      <c r="L399" s="14"/>
      <c r="M399" s="36">
        <v>46118.368055555555</v>
      </c>
      <c r="N399" s="36">
        <v>46118.680555555555</v>
      </c>
      <c r="O399" s="11"/>
      <c r="P399" s="11"/>
      <c r="Q399" s="11"/>
      <c r="R399" s="11"/>
      <c r="S399" s="15">
        <f t="shared" si="25"/>
        <v>0</v>
      </c>
      <c r="T399" s="16"/>
      <c r="U399" s="17"/>
      <c r="V399" s="18">
        <v>1</v>
      </c>
      <c r="W399" s="19">
        <v>70.099999999999994</v>
      </c>
      <c r="X399" s="20">
        <f t="shared" si="26"/>
        <v>1</v>
      </c>
      <c r="Y399" s="21">
        <f t="shared" si="27"/>
        <v>70.099999999999994</v>
      </c>
      <c r="Z399" s="15">
        <f t="shared" si="28"/>
        <v>70.099999999999994</v>
      </c>
      <c r="AA399" s="22"/>
    </row>
    <row r="400" spans="1:27" s="26" customFormat="1" x14ac:dyDescent="0.2">
      <c r="A400" s="13" t="s">
        <v>81</v>
      </c>
      <c r="B400" s="13" t="s">
        <v>81</v>
      </c>
      <c r="C400" s="8" t="s">
        <v>226</v>
      </c>
      <c r="D400" s="7">
        <v>8487</v>
      </c>
      <c r="E400" s="30" t="s">
        <v>1</v>
      </c>
      <c r="F400" s="9"/>
      <c r="G400" s="10"/>
      <c r="H400" s="11" t="s">
        <v>31</v>
      </c>
      <c r="I400" s="11" t="s">
        <v>30</v>
      </c>
      <c r="J400" s="8" t="s">
        <v>1555</v>
      </c>
      <c r="K400" s="11" t="s">
        <v>30</v>
      </c>
      <c r="L400" s="14"/>
      <c r="M400" s="36">
        <v>46154.322916666664</v>
      </c>
      <c r="N400" s="36">
        <v>46154.755555555559</v>
      </c>
      <c r="O400" s="11"/>
      <c r="P400" s="11"/>
      <c r="Q400" s="11"/>
      <c r="R400" s="11"/>
      <c r="S400" s="15">
        <f t="shared" si="25"/>
        <v>0</v>
      </c>
      <c r="T400" s="16"/>
      <c r="U400" s="17"/>
      <c r="V400" s="18">
        <v>1</v>
      </c>
      <c r="W400" s="19">
        <v>70.099999999999994</v>
      </c>
      <c r="X400" s="20">
        <f t="shared" si="26"/>
        <v>1</v>
      </c>
      <c r="Y400" s="21">
        <f t="shared" si="27"/>
        <v>70.099999999999994</v>
      </c>
      <c r="Z400" s="15">
        <f t="shared" si="28"/>
        <v>70.099999999999994</v>
      </c>
      <c r="AA400" s="22"/>
    </row>
    <row r="401" spans="1:27" s="26" customFormat="1" x14ac:dyDescent="0.2">
      <c r="A401" s="13" t="s">
        <v>81</v>
      </c>
      <c r="B401" s="13" t="s">
        <v>81</v>
      </c>
      <c r="C401" s="8" t="s">
        <v>218</v>
      </c>
      <c r="D401" s="7">
        <v>9364</v>
      </c>
      <c r="E401" s="30" t="s">
        <v>2</v>
      </c>
      <c r="F401" s="9"/>
      <c r="G401" s="10"/>
      <c r="H401" s="11" t="s">
        <v>31</v>
      </c>
      <c r="I401" s="11" t="s">
        <v>30</v>
      </c>
      <c r="J401" s="8" t="s">
        <v>1748</v>
      </c>
      <c r="K401" s="11" t="s">
        <v>30</v>
      </c>
      <c r="L401" s="14"/>
      <c r="M401" s="36">
        <v>46127.390972222223</v>
      </c>
      <c r="N401" s="36">
        <v>46127.760416666664</v>
      </c>
      <c r="O401" s="11"/>
      <c r="P401" s="11"/>
      <c r="Q401" s="11"/>
      <c r="R401" s="11"/>
      <c r="S401" s="15">
        <f t="shared" si="25"/>
        <v>0</v>
      </c>
      <c r="T401" s="16"/>
      <c r="U401" s="17"/>
      <c r="V401" s="18">
        <v>1</v>
      </c>
      <c r="W401" s="19">
        <v>70.099999999999994</v>
      </c>
      <c r="X401" s="20">
        <f t="shared" si="26"/>
        <v>1</v>
      </c>
      <c r="Y401" s="21">
        <f t="shared" si="27"/>
        <v>70.099999999999994</v>
      </c>
      <c r="Z401" s="15">
        <f t="shared" si="28"/>
        <v>70.099999999999994</v>
      </c>
      <c r="AA401" s="22"/>
    </row>
    <row r="402" spans="1:27" s="26" customFormat="1" x14ac:dyDescent="0.2">
      <c r="A402" s="13" t="s">
        <v>81</v>
      </c>
      <c r="B402" s="13" t="s">
        <v>81</v>
      </c>
      <c r="C402" s="8" t="s">
        <v>218</v>
      </c>
      <c r="D402" s="7">
        <v>9364</v>
      </c>
      <c r="E402" s="30" t="s">
        <v>2</v>
      </c>
      <c r="F402" s="9"/>
      <c r="G402" s="10"/>
      <c r="H402" s="11" t="s">
        <v>31</v>
      </c>
      <c r="I402" s="11" t="s">
        <v>30</v>
      </c>
      <c r="J402" s="8" t="s">
        <v>1749</v>
      </c>
      <c r="K402" s="11" t="s">
        <v>30</v>
      </c>
      <c r="L402" s="14"/>
      <c r="M402" s="36">
        <v>46056.388194444444</v>
      </c>
      <c r="N402" s="36">
        <v>46056.711111111108</v>
      </c>
      <c r="O402" s="11"/>
      <c r="P402" s="11"/>
      <c r="Q402" s="11"/>
      <c r="R402" s="11"/>
      <c r="S402" s="15">
        <f t="shared" si="25"/>
        <v>0</v>
      </c>
      <c r="T402" s="16"/>
      <c r="U402" s="17"/>
      <c r="V402" s="18">
        <v>1</v>
      </c>
      <c r="W402" s="19">
        <v>70.099999999999994</v>
      </c>
      <c r="X402" s="20">
        <f t="shared" si="26"/>
        <v>1</v>
      </c>
      <c r="Y402" s="21">
        <f t="shared" si="27"/>
        <v>70.099999999999994</v>
      </c>
      <c r="Z402" s="15">
        <f t="shared" si="28"/>
        <v>70.099999999999994</v>
      </c>
      <c r="AA402" s="22"/>
    </row>
    <row r="403" spans="1:27" s="26" customFormat="1" x14ac:dyDescent="0.2">
      <c r="A403" s="13" t="s">
        <v>81</v>
      </c>
      <c r="B403" s="13" t="s">
        <v>81</v>
      </c>
      <c r="C403" s="8" t="s">
        <v>218</v>
      </c>
      <c r="D403" s="7">
        <v>9364</v>
      </c>
      <c r="E403" s="30" t="s">
        <v>2</v>
      </c>
      <c r="F403" s="9"/>
      <c r="G403" s="10"/>
      <c r="H403" s="11" t="s">
        <v>31</v>
      </c>
      <c r="I403" s="11" t="s">
        <v>30</v>
      </c>
      <c r="J403" s="8" t="s">
        <v>1750</v>
      </c>
      <c r="K403" s="11" t="s">
        <v>30</v>
      </c>
      <c r="L403" s="14"/>
      <c r="M403" s="36">
        <v>46119.386805555558</v>
      </c>
      <c r="N403" s="36">
        <v>46119.782638888886</v>
      </c>
      <c r="O403" s="11"/>
      <c r="P403" s="11"/>
      <c r="Q403" s="11"/>
      <c r="R403" s="11"/>
      <c r="S403" s="15">
        <f t="shared" si="25"/>
        <v>0</v>
      </c>
      <c r="T403" s="16"/>
      <c r="U403" s="17"/>
      <c r="V403" s="18">
        <v>1</v>
      </c>
      <c r="W403" s="19">
        <v>70.099999999999994</v>
      </c>
      <c r="X403" s="20">
        <f t="shared" si="26"/>
        <v>1</v>
      </c>
      <c r="Y403" s="21">
        <f t="shared" si="27"/>
        <v>70.099999999999994</v>
      </c>
      <c r="Z403" s="15">
        <f t="shared" si="28"/>
        <v>70.099999999999994</v>
      </c>
      <c r="AA403" s="22"/>
    </row>
    <row r="404" spans="1:27" s="26" customFormat="1" x14ac:dyDescent="0.2">
      <c r="A404" s="13" t="s">
        <v>81</v>
      </c>
      <c r="B404" s="13" t="s">
        <v>81</v>
      </c>
      <c r="C404" s="8" t="s">
        <v>218</v>
      </c>
      <c r="D404" s="7">
        <v>9364</v>
      </c>
      <c r="E404" s="30" t="s">
        <v>2</v>
      </c>
      <c r="F404" s="9"/>
      <c r="G404" s="10"/>
      <c r="H404" s="11" t="s">
        <v>31</v>
      </c>
      <c r="I404" s="11" t="s">
        <v>30</v>
      </c>
      <c r="J404" s="8" t="s">
        <v>1751</v>
      </c>
      <c r="K404" s="11" t="s">
        <v>30</v>
      </c>
      <c r="L404" s="14"/>
      <c r="M404" s="36">
        <v>46104.379861111112</v>
      </c>
      <c r="N404" s="36">
        <v>46104.714583333334</v>
      </c>
      <c r="O404" s="11"/>
      <c r="P404" s="11"/>
      <c r="Q404" s="11"/>
      <c r="R404" s="11"/>
      <c r="S404" s="15">
        <f t="shared" si="25"/>
        <v>0</v>
      </c>
      <c r="T404" s="16"/>
      <c r="U404" s="17"/>
      <c r="V404" s="18">
        <v>1</v>
      </c>
      <c r="W404" s="19">
        <v>70.099999999999994</v>
      </c>
      <c r="X404" s="20">
        <f t="shared" si="26"/>
        <v>1</v>
      </c>
      <c r="Y404" s="21">
        <f t="shared" si="27"/>
        <v>70.099999999999994</v>
      </c>
      <c r="Z404" s="15">
        <f t="shared" si="28"/>
        <v>70.099999999999994</v>
      </c>
      <c r="AA404" s="22"/>
    </row>
    <row r="405" spans="1:27" s="26" customFormat="1" x14ac:dyDescent="0.2">
      <c r="A405" s="13" t="s">
        <v>81</v>
      </c>
      <c r="B405" s="13" t="s">
        <v>81</v>
      </c>
      <c r="C405" s="8" t="s">
        <v>218</v>
      </c>
      <c r="D405" s="7">
        <v>9364</v>
      </c>
      <c r="E405" s="30" t="s">
        <v>2</v>
      </c>
      <c r="F405" s="9"/>
      <c r="G405" s="10"/>
      <c r="H405" s="11" t="s">
        <v>31</v>
      </c>
      <c r="I405" s="11" t="s">
        <v>30</v>
      </c>
      <c r="J405" s="8" t="s">
        <v>1752</v>
      </c>
      <c r="K405" s="11" t="s">
        <v>30</v>
      </c>
      <c r="L405" s="14"/>
      <c r="M405" s="36">
        <v>46134.370833333334</v>
      </c>
      <c r="N405" s="36">
        <v>46134.754166666666</v>
      </c>
      <c r="O405" s="11"/>
      <c r="P405" s="11"/>
      <c r="Q405" s="11"/>
      <c r="R405" s="11"/>
      <c r="S405" s="15">
        <f t="shared" si="25"/>
        <v>0</v>
      </c>
      <c r="T405" s="16"/>
      <c r="U405" s="17"/>
      <c r="V405" s="18">
        <v>1</v>
      </c>
      <c r="W405" s="19">
        <v>70.099999999999994</v>
      </c>
      <c r="X405" s="20">
        <f t="shared" si="26"/>
        <v>1</v>
      </c>
      <c r="Y405" s="21">
        <f t="shared" si="27"/>
        <v>70.099999999999994</v>
      </c>
      <c r="Z405" s="15">
        <f t="shared" si="28"/>
        <v>70.099999999999994</v>
      </c>
      <c r="AA405" s="22"/>
    </row>
    <row r="406" spans="1:27" s="26" customFormat="1" x14ac:dyDescent="0.2">
      <c r="A406" s="13" t="s">
        <v>81</v>
      </c>
      <c r="B406" s="13" t="s">
        <v>81</v>
      </c>
      <c r="C406" s="8" t="s">
        <v>218</v>
      </c>
      <c r="D406" s="7">
        <v>9364</v>
      </c>
      <c r="E406" s="30" t="s">
        <v>2</v>
      </c>
      <c r="F406" s="9"/>
      <c r="G406" s="10"/>
      <c r="H406" s="11" t="s">
        <v>31</v>
      </c>
      <c r="I406" s="11" t="s">
        <v>30</v>
      </c>
      <c r="J406" s="8" t="s">
        <v>1753</v>
      </c>
      <c r="K406" s="11" t="s">
        <v>30</v>
      </c>
      <c r="L406" s="14"/>
      <c r="M406" s="36">
        <v>46121.451388888891</v>
      </c>
      <c r="N406" s="36">
        <v>46121.745138888888</v>
      </c>
      <c r="O406" s="11"/>
      <c r="P406" s="11"/>
      <c r="Q406" s="11"/>
      <c r="R406" s="11"/>
      <c r="S406" s="15">
        <f t="shared" si="25"/>
        <v>0</v>
      </c>
      <c r="T406" s="16"/>
      <c r="U406" s="17"/>
      <c r="V406" s="18">
        <v>1</v>
      </c>
      <c r="W406" s="19">
        <v>70.099999999999994</v>
      </c>
      <c r="X406" s="20">
        <f t="shared" si="26"/>
        <v>1</v>
      </c>
      <c r="Y406" s="21">
        <f t="shared" si="27"/>
        <v>70.099999999999994</v>
      </c>
      <c r="Z406" s="15">
        <f t="shared" si="28"/>
        <v>70.099999999999994</v>
      </c>
      <c r="AA406" s="22"/>
    </row>
    <row r="407" spans="1:27" s="26" customFormat="1" x14ac:dyDescent="0.2">
      <c r="A407" s="13" t="s">
        <v>81</v>
      </c>
      <c r="B407" s="13" t="s">
        <v>81</v>
      </c>
      <c r="C407" s="8" t="s">
        <v>218</v>
      </c>
      <c r="D407" s="7">
        <v>9364</v>
      </c>
      <c r="E407" s="30" t="s">
        <v>2</v>
      </c>
      <c r="F407" s="9"/>
      <c r="G407" s="10"/>
      <c r="H407" s="11" t="s">
        <v>31</v>
      </c>
      <c r="I407" s="11" t="s">
        <v>30</v>
      </c>
      <c r="J407" s="8" t="s">
        <v>1754</v>
      </c>
      <c r="K407" s="11" t="s">
        <v>30</v>
      </c>
      <c r="L407" s="14"/>
      <c r="M407" s="36">
        <v>46105.411111111112</v>
      </c>
      <c r="N407" s="36">
        <v>46105.790972222225</v>
      </c>
      <c r="O407" s="11"/>
      <c r="P407" s="11"/>
      <c r="Q407" s="11"/>
      <c r="R407" s="11"/>
      <c r="S407" s="15">
        <f t="shared" si="25"/>
        <v>0</v>
      </c>
      <c r="T407" s="16"/>
      <c r="U407" s="17"/>
      <c r="V407" s="18">
        <v>1</v>
      </c>
      <c r="W407" s="19">
        <v>70.099999999999994</v>
      </c>
      <c r="X407" s="20">
        <f t="shared" si="26"/>
        <v>1</v>
      </c>
      <c r="Y407" s="21">
        <f t="shared" si="27"/>
        <v>70.099999999999994</v>
      </c>
      <c r="Z407" s="15">
        <f t="shared" si="28"/>
        <v>70.099999999999994</v>
      </c>
      <c r="AA407" s="22"/>
    </row>
    <row r="408" spans="1:27" s="26" customFormat="1" x14ac:dyDescent="0.2">
      <c r="A408" s="13" t="s">
        <v>81</v>
      </c>
      <c r="B408" s="13" t="s">
        <v>81</v>
      </c>
      <c r="C408" s="8" t="s">
        <v>355</v>
      </c>
      <c r="D408" s="7">
        <v>7735</v>
      </c>
      <c r="E408" s="30" t="s">
        <v>1</v>
      </c>
      <c r="F408" s="9"/>
      <c r="G408" s="10"/>
      <c r="H408" s="11" t="s">
        <v>31</v>
      </c>
      <c r="I408" s="11" t="s">
        <v>30</v>
      </c>
      <c r="J408" s="8" t="s">
        <v>1755</v>
      </c>
      <c r="K408" s="11" t="s">
        <v>30</v>
      </c>
      <c r="L408" s="14"/>
      <c r="M408" s="36">
        <v>46157.319444444445</v>
      </c>
      <c r="N408" s="36">
        <v>46157.71875</v>
      </c>
      <c r="O408" s="11"/>
      <c r="P408" s="11"/>
      <c r="Q408" s="11"/>
      <c r="R408" s="11"/>
      <c r="S408" s="15">
        <f t="shared" si="25"/>
        <v>0</v>
      </c>
      <c r="T408" s="16"/>
      <c r="U408" s="17"/>
      <c r="V408" s="18">
        <v>1</v>
      </c>
      <c r="W408" s="19">
        <v>70.099999999999994</v>
      </c>
      <c r="X408" s="20">
        <f t="shared" si="26"/>
        <v>1</v>
      </c>
      <c r="Y408" s="21">
        <f t="shared" si="27"/>
        <v>70.099999999999994</v>
      </c>
      <c r="Z408" s="15">
        <f t="shared" si="28"/>
        <v>70.099999999999994</v>
      </c>
      <c r="AA408" s="22"/>
    </row>
    <row r="409" spans="1:27" s="26" customFormat="1" x14ac:dyDescent="0.2">
      <c r="A409" s="13" t="s">
        <v>81</v>
      </c>
      <c r="B409" s="13" t="s">
        <v>81</v>
      </c>
      <c r="C409" s="8" t="s">
        <v>355</v>
      </c>
      <c r="D409" s="7">
        <v>7735</v>
      </c>
      <c r="E409" s="30" t="s">
        <v>1</v>
      </c>
      <c r="F409" s="9"/>
      <c r="G409" s="10"/>
      <c r="H409" s="11" t="s">
        <v>31</v>
      </c>
      <c r="I409" s="11" t="s">
        <v>30</v>
      </c>
      <c r="J409" s="8" t="s">
        <v>1756</v>
      </c>
      <c r="K409" s="11" t="s">
        <v>30</v>
      </c>
      <c r="L409" s="14"/>
      <c r="M409" s="36">
        <v>46150.326388888891</v>
      </c>
      <c r="N409" s="36">
        <v>46150.753472222219</v>
      </c>
      <c r="O409" s="11"/>
      <c r="P409" s="11"/>
      <c r="Q409" s="11"/>
      <c r="R409" s="11"/>
      <c r="S409" s="15">
        <f t="shared" si="25"/>
        <v>0</v>
      </c>
      <c r="T409" s="16"/>
      <c r="U409" s="17"/>
      <c r="V409" s="18">
        <v>1</v>
      </c>
      <c r="W409" s="19">
        <v>70.099999999999994</v>
      </c>
      <c r="X409" s="20">
        <f t="shared" si="26"/>
        <v>1</v>
      </c>
      <c r="Y409" s="21">
        <f t="shared" si="27"/>
        <v>70.099999999999994</v>
      </c>
      <c r="Z409" s="15">
        <f t="shared" si="28"/>
        <v>70.099999999999994</v>
      </c>
      <c r="AA409" s="22"/>
    </row>
    <row r="410" spans="1:27" s="26" customFormat="1" x14ac:dyDescent="0.2">
      <c r="A410" s="13" t="s">
        <v>81</v>
      </c>
      <c r="B410" s="13" t="s">
        <v>81</v>
      </c>
      <c r="C410" s="8" t="s">
        <v>42</v>
      </c>
      <c r="D410" s="7">
        <v>7744</v>
      </c>
      <c r="E410" s="30" t="s">
        <v>2</v>
      </c>
      <c r="F410" s="9"/>
      <c r="G410" s="10"/>
      <c r="H410" s="11" t="s">
        <v>31</v>
      </c>
      <c r="I410" s="11" t="s">
        <v>30</v>
      </c>
      <c r="J410" s="8" t="s">
        <v>1757</v>
      </c>
      <c r="K410" s="11" t="s">
        <v>30</v>
      </c>
      <c r="L410" s="14"/>
      <c r="M410" s="36">
        <v>46139.394444444442</v>
      </c>
      <c r="N410" s="36">
        <v>46139.756944444445</v>
      </c>
      <c r="O410" s="11"/>
      <c r="P410" s="11"/>
      <c r="Q410" s="11"/>
      <c r="R410" s="11"/>
      <c r="S410" s="15">
        <f t="shared" si="25"/>
        <v>0</v>
      </c>
      <c r="T410" s="16"/>
      <c r="U410" s="17"/>
      <c r="V410" s="18">
        <v>1</v>
      </c>
      <c r="W410" s="19">
        <v>70.099999999999994</v>
      </c>
      <c r="X410" s="20">
        <f t="shared" si="26"/>
        <v>1</v>
      </c>
      <c r="Y410" s="21">
        <f t="shared" si="27"/>
        <v>70.099999999999994</v>
      </c>
      <c r="Z410" s="15">
        <f t="shared" si="28"/>
        <v>70.099999999999994</v>
      </c>
      <c r="AA410" s="22"/>
    </row>
    <row r="411" spans="1:27" s="26" customFormat="1" x14ac:dyDescent="0.2">
      <c r="A411" s="13" t="s">
        <v>81</v>
      </c>
      <c r="B411" s="13" t="s">
        <v>81</v>
      </c>
      <c r="C411" s="8" t="s">
        <v>42</v>
      </c>
      <c r="D411" s="7">
        <v>7744</v>
      </c>
      <c r="E411" s="30" t="s">
        <v>2</v>
      </c>
      <c r="F411" s="9"/>
      <c r="G411" s="10"/>
      <c r="H411" s="11" t="s">
        <v>31</v>
      </c>
      <c r="I411" s="11" t="s">
        <v>30</v>
      </c>
      <c r="J411" s="8" t="s">
        <v>434</v>
      </c>
      <c r="K411" s="11" t="s">
        <v>30</v>
      </c>
      <c r="L411" s="14"/>
      <c r="M411" s="36">
        <v>46092.253472222219</v>
      </c>
      <c r="N411" s="36">
        <v>46092.802083333336</v>
      </c>
      <c r="O411" s="11"/>
      <c r="P411" s="11"/>
      <c r="Q411" s="11"/>
      <c r="R411" s="11"/>
      <c r="S411" s="15">
        <f t="shared" si="25"/>
        <v>0</v>
      </c>
      <c r="T411" s="16"/>
      <c r="U411" s="17"/>
      <c r="V411" s="18">
        <v>1</v>
      </c>
      <c r="W411" s="19">
        <v>70.099999999999994</v>
      </c>
      <c r="X411" s="20">
        <f t="shared" si="26"/>
        <v>1</v>
      </c>
      <c r="Y411" s="21">
        <f t="shared" si="27"/>
        <v>70.099999999999994</v>
      </c>
      <c r="Z411" s="15">
        <f t="shared" si="28"/>
        <v>70.099999999999994</v>
      </c>
      <c r="AA411" s="22"/>
    </row>
    <row r="412" spans="1:27" s="26" customFormat="1" x14ac:dyDescent="0.2">
      <c r="A412" s="13" t="s">
        <v>81</v>
      </c>
      <c r="B412" s="13" t="s">
        <v>81</v>
      </c>
      <c r="C412" s="8" t="s">
        <v>42</v>
      </c>
      <c r="D412" s="7">
        <v>7744</v>
      </c>
      <c r="E412" s="30" t="s">
        <v>2</v>
      </c>
      <c r="F412" s="9"/>
      <c r="G412" s="10"/>
      <c r="H412" s="11" t="s">
        <v>31</v>
      </c>
      <c r="I412" s="11" t="s">
        <v>30</v>
      </c>
      <c r="J412" s="8" t="s">
        <v>1758</v>
      </c>
      <c r="K412" s="11" t="s">
        <v>30</v>
      </c>
      <c r="L412" s="14"/>
      <c r="M412" s="36">
        <v>46083.423611111109</v>
      </c>
      <c r="N412" s="36">
        <v>46083.798611111109</v>
      </c>
      <c r="O412" s="11"/>
      <c r="P412" s="11"/>
      <c r="Q412" s="11"/>
      <c r="R412" s="11"/>
      <c r="S412" s="15">
        <f t="shared" si="25"/>
        <v>0</v>
      </c>
      <c r="T412" s="16"/>
      <c r="U412" s="17"/>
      <c r="V412" s="18">
        <v>1</v>
      </c>
      <c r="W412" s="19">
        <v>70.099999999999994</v>
      </c>
      <c r="X412" s="20">
        <f t="shared" si="26"/>
        <v>1</v>
      </c>
      <c r="Y412" s="21">
        <f t="shared" si="27"/>
        <v>70.099999999999994</v>
      </c>
      <c r="Z412" s="15">
        <f t="shared" si="28"/>
        <v>70.099999999999994</v>
      </c>
      <c r="AA412" s="22"/>
    </row>
    <row r="413" spans="1:27" s="26" customFormat="1" x14ac:dyDescent="0.2">
      <c r="A413" s="13" t="s">
        <v>81</v>
      </c>
      <c r="B413" s="13" t="s">
        <v>81</v>
      </c>
      <c r="C413" s="8" t="s">
        <v>91</v>
      </c>
      <c r="D413" s="7">
        <v>8374</v>
      </c>
      <c r="E413" s="30" t="s">
        <v>3</v>
      </c>
      <c r="F413" s="9"/>
      <c r="G413" s="10"/>
      <c r="H413" s="11" t="s">
        <v>31</v>
      </c>
      <c r="I413" s="11" t="s">
        <v>30</v>
      </c>
      <c r="J413" s="8" t="s">
        <v>1759</v>
      </c>
      <c r="K413" s="11" t="s">
        <v>30</v>
      </c>
      <c r="L413" s="14"/>
      <c r="M413" s="36">
        <v>46141.458333333336</v>
      </c>
      <c r="N413" s="36">
        <v>46141.805555555555</v>
      </c>
      <c r="O413" s="11"/>
      <c r="P413" s="11"/>
      <c r="Q413" s="11"/>
      <c r="R413" s="11"/>
      <c r="S413" s="15">
        <f t="shared" si="25"/>
        <v>0</v>
      </c>
      <c r="T413" s="16"/>
      <c r="U413" s="17"/>
      <c r="V413" s="18">
        <v>1</v>
      </c>
      <c r="W413" s="19">
        <v>70.099999999999994</v>
      </c>
      <c r="X413" s="20">
        <f t="shared" si="26"/>
        <v>1</v>
      </c>
      <c r="Y413" s="21">
        <f t="shared" si="27"/>
        <v>70.099999999999994</v>
      </c>
      <c r="Z413" s="15">
        <f t="shared" si="28"/>
        <v>70.099999999999994</v>
      </c>
      <c r="AA413" s="22"/>
    </row>
    <row r="414" spans="1:27" s="26" customFormat="1" x14ac:dyDescent="0.2">
      <c r="A414" s="13" t="s">
        <v>81</v>
      </c>
      <c r="B414" s="13" t="s">
        <v>81</v>
      </c>
      <c r="C414" s="8" t="s">
        <v>41</v>
      </c>
      <c r="D414" s="7">
        <v>7573</v>
      </c>
      <c r="E414" s="30" t="s">
        <v>3</v>
      </c>
      <c r="F414" s="9"/>
      <c r="G414" s="10"/>
      <c r="H414" s="11" t="s">
        <v>31</v>
      </c>
      <c r="I414" s="11" t="s">
        <v>30</v>
      </c>
      <c r="J414" s="8" t="s">
        <v>105</v>
      </c>
      <c r="K414" s="11" t="s">
        <v>30</v>
      </c>
      <c r="L414" s="14"/>
      <c r="M414" s="36">
        <v>46160.395833333336</v>
      </c>
      <c r="N414" s="36">
        <v>46160.724305555559</v>
      </c>
      <c r="O414" s="11"/>
      <c r="P414" s="11"/>
      <c r="Q414" s="11"/>
      <c r="R414" s="11"/>
      <c r="S414" s="15">
        <f t="shared" si="25"/>
        <v>0</v>
      </c>
      <c r="T414" s="16"/>
      <c r="U414" s="17"/>
      <c r="V414" s="18">
        <v>1</v>
      </c>
      <c r="W414" s="19">
        <v>70.099999999999994</v>
      </c>
      <c r="X414" s="20">
        <f t="shared" si="26"/>
        <v>1</v>
      </c>
      <c r="Y414" s="21">
        <f t="shared" si="27"/>
        <v>70.099999999999994</v>
      </c>
      <c r="Z414" s="15">
        <f t="shared" si="28"/>
        <v>70.099999999999994</v>
      </c>
      <c r="AA414" s="22"/>
    </row>
    <row r="415" spans="1:27" s="26" customFormat="1" x14ac:dyDescent="0.2">
      <c r="A415" s="13" t="s">
        <v>81</v>
      </c>
      <c r="B415" s="13" t="s">
        <v>81</v>
      </c>
      <c r="C415" s="8" t="s">
        <v>84</v>
      </c>
      <c r="D415" s="7">
        <v>7775</v>
      </c>
      <c r="E415" s="30" t="s">
        <v>3</v>
      </c>
      <c r="F415" s="9"/>
      <c r="G415" s="10"/>
      <c r="H415" s="11" t="s">
        <v>31</v>
      </c>
      <c r="I415" s="11" t="s">
        <v>30</v>
      </c>
      <c r="J415" s="8" t="s">
        <v>1760</v>
      </c>
      <c r="K415" s="11" t="s">
        <v>30</v>
      </c>
      <c r="L415" s="14"/>
      <c r="M415" s="36">
        <v>46135.331944444442</v>
      </c>
      <c r="N415" s="36">
        <v>46135.753472222219</v>
      </c>
      <c r="O415" s="11"/>
      <c r="P415" s="11"/>
      <c r="Q415" s="11"/>
      <c r="R415" s="11"/>
      <c r="S415" s="15">
        <f t="shared" si="25"/>
        <v>0</v>
      </c>
      <c r="T415" s="16"/>
      <c r="U415" s="17"/>
      <c r="V415" s="18">
        <v>1</v>
      </c>
      <c r="W415" s="19">
        <v>70.099999999999994</v>
      </c>
      <c r="X415" s="20">
        <f t="shared" si="26"/>
        <v>1</v>
      </c>
      <c r="Y415" s="21">
        <f t="shared" si="27"/>
        <v>70.099999999999994</v>
      </c>
      <c r="Z415" s="15">
        <f t="shared" si="28"/>
        <v>70.099999999999994</v>
      </c>
      <c r="AA415" s="22"/>
    </row>
    <row r="416" spans="1:27" s="26" customFormat="1" x14ac:dyDescent="0.2">
      <c r="A416" s="13" t="s">
        <v>81</v>
      </c>
      <c r="B416" s="13" t="s">
        <v>81</v>
      </c>
      <c r="C416" s="8" t="s">
        <v>659</v>
      </c>
      <c r="D416" s="7">
        <v>7782</v>
      </c>
      <c r="E416" s="30" t="s">
        <v>0</v>
      </c>
      <c r="F416" s="9"/>
      <c r="G416" s="10"/>
      <c r="H416" s="11" t="s">
        <v>31</v>
      </c>
      <c r="I416" s="11" t="s">
        <v>30</v>
      </c>
      <c r="J416" s="8" t="s">
        <v>1761</v>
      </c>
      <c r="K416" s="11" t="s">
        <v>30</v>
      </c>
      <c r="L416" s="14"/>
      <c r="M416" s="36">
        <v>46126.381944444445</v>
      </c>
      <c r="N416" s="36">
        <v>46126.701388888891</v>
      </c>
      <c r="O416" s="11"/>
      <c r="P416" s="11"/>
      <c r="Q416" s="11"/>
      <c r="R416" s="11"/>
      <c r="S416" s="15">
        <f t="shared" si="25"/>
        <v>0</v>
      </c>
      <c r="T416" s="16"/>
      <c r="U416" s="17"/>
      <c r="V416" s="18">
        <v>1</v>
      </c>
      <c r="W416" s="19">
        <v>70.099999999999994</v>
      </c>
      <c r="X416" s="20">
        <f t="shared" si="26"/>
        <v>1</v>
      </c>
      <c r="Y416" s="21">
        <f t="shared" si="27"/>
        <v>70.099999999999994</v>
      </c>
      <c r="Z416" s="15">
        <f t="shared" si="28"/>
        <v>70.099999999999994</v>
      </c>
      <c r="AA416" s="22"/>
    </row>
    <row r="417" spans="1:27" s="26" customFormat="1" x14ac:dyDescent="0.2">
      <c r="A417" s="13" t="s">
        <v>81</v>
      </c>
      <c r="B417" s="13" t="s">
        <v>81</v>
      </c>
      <c r="C417" s="8" t="s">
        <v>342</v>
      </c>
      <c r="D417" s="7">
        <v>8781</v>
      </c>
      <c r="E417" s="30" t="s">
        <v>3</v>
      </c>
      <c r="F417" s="9"/>
      <c r="G417" s="10"/>
      <c r="H417" s="11" t="s">
        <v>31</v>
      </c>
      <c r="I417" s="11" t="s">
        <v>30</v>
      </c>
      <c r="J417" s="8" t="s">
        <v>110</v>
      </c>
      <c r="K417" s="11" t="s">
        <v>30</v>
      </c>
      <c r="L417" s="14"/>
      <c r="M417" s="36">
        <v>46129.406944444447</v>
      </c>
      <c r="N417" s="36">
        <v>46129.895833333336</v>
      </c>
      <c r="O417" s="11"/>
      <c r="P417" s="11"/>
      <c r="Q417" s="11"/>
      <c r="R417" s="11"/>
      <c r="S417" s="15">
        <f t="shared" si="25"/>
        <v>0</v>
      </c>
      <c r="T417" s="16"/>
      <c r="U417" s="17"/>
      <c r="V417" s="18">
        <v>1</v>
      </c>
      <c r="W417" s="19">
        <v>70.099999999999994</v>
      </c>
      <c r="X417" s="20">
        <f t="shared" si="26"/>
        <v>1</v>
      </c>
      <c r="Y417" s="21">
        <f t="shared" si="27"/>
        <v>70.099999999999994</v>
      </c>
      <c r="Z417" s="15">
        <f t="shared" si="28"/>
        <v>70.099999999999994</v>
      </c>
      <c r="AA417" s="22"/>
    </row>
    <row r="418" spans="1:27" s="26" customFormat="1" x14ac:dyDescent="0.2">
      <c r="A418" s="13" t="s">
        <v>81</v>
      </c>
      <c r="B418" s="13" t="s">
        <v>81</v>
      </c>
      <c r="C418" s="8" t="s">
        <v>212</v>
      </c>
      <c r="D418" s="7">
        <v>9078</v>
      </c>
      <c r="E418" s="30" t="s">
        <v>0</v>
      </c>
      <c r="F418" s="9"/>
      <c r="G418" s="10"/>
      <c r="H418" s="11" t="s">
        <v>31</v>
      </c>
      <c r="I418" s="11" t="s">
        <v>30</v>
      </c>
      <c r="J418" s="8" t="s">
        <v>1762</v>
      </c>
      <c r="K418" s="11" t="s">
        <v>30</v>
      </c>
      <c r="L418" s="14"/>
      <c r="M418" s="36">
        <v>46141.275000000001</v>
      </c>
      <c r="N418" s="36">
        <v>46141.729166666664</v>
      </c>
      <c r="O418" s="11"/>
      <c r="P418" s="11"/>
      <c r="Q418" s="11"/>
      <c r="R418" s="11"/>
      <c r="S418" s="15">
        <f t="shared" si="25"/>
        <v>0</v>
      </c>
      <c r="T418" s="16"/>
      <c r="U418" s="17"/>
      <c r="V418" s="18">
        <v>1</v>
      </c>
      <c r="W418" s="19">
        <v>70.099999999999994</v>
      </c>
      <c r="X418" s="20">
        <f t="shared" si="26"/>
        <v>1</v>
      </c>
      <c r="Y418" s="21">
        <f t="shared" si="27"/>
        <v>70.099999999999994</v>
      </c>
      <c r="Z418" s="15">
        <f t="shared" si="28"/>
        <v>70.099999999999994</v>
      </c>
      <c r="AA418" s="22"/>
    </row>
    <row r="419" spans="1:27" s="26" customFormat="1" x14ac:dyDescent="0.2">
      <c r="A419" s="13" t="s">
        <v>81</v>
      </c>
      <c r="B419" s="13" t="s">
        <v>81</v>
      </c>
      <c r="C419" s="8" t="s">
        <v>339</v>
      </c>
      <c r="D419" s="7">
        <v>9096</v>
      </c>
      <c r="E419" s="30" t="s">
        <v>1</v>
      </c>
      <c r="F419" s="9"/>
      <c r="G419" s="10"/>
      <c r="H419" s="11" t="s">
        <v>31</v>
      </c>
      <c r="I419" s="11" t="s">
        <v>30</v>
      </c>
      <c r="J419" s="8" t="s">
        <v>1541</v>
      </c>
      <c r="K419" s="11" t="s">
        <v>30</v>
      </c>
      <c r="L419" s="14"/>
      <c r="M419" s="36">
        <v>46118.333333333336</v>
      </c>
      <c r="N419" s="36">
        <v>46118.708333333336</v>
      </c>
      <c r="O419" s="11"/>
      <c r="P419" s="11"/>
      <c r="Q419" s="11"/>
      <c r="R419" s="11"/>
      <c r="S419" s="15">
        <f t="shared" si="25"/>
        <v>0</v>
      </c>
      <c r="T419" s="16"/>
      <c r="U419" s="17"/>
      <c r="V419" s="18">
        <v>1</v>
      </c>
      <c r="W419" s="19">
        <v>70.099999999999994</v>
      </c>
      <c r="X419" s="20">
        <f t="shared" si="26"/>
        <v>1</v>
      </c>
      <c r="Y419" s="21">
        <f t="shared" si="27"/>
        <v>70.099999999999994</v>
      </c>
      <c r="Z419" s="15">
        <f t="shared" si="28"/>
        <v>70.099999999999994</v>
      </c>
      <c r="AA419" s="22"/>
    </row>
    <row r="420" spans="1:27" s="26" customFormat="1" x14ac:dyDescent="0.2">
      <c r="A420" s="13" t="s">
        <v>81</v>
      </c>
      <c r="B420" s="13" t="s">
        <v>81</v>
      </c>
      <c r="C420" s="8" t="s">
        <v>339</v>
      </c>
      <c r="D420" s="7">
        <v>9096</v>
      </c>
      <c r="E420" s="30" t="s">
        <v>1</v>
      </c>
      <c r="F420" s="9"/>
      <c r="G420" s="10"/>
      <c r="H420" s="11" t="s">
        <v>31</v>
      </c>
      <c r="I420" s="11" t="s">
        <v>30</v>
      </c>
      <c r="J420" s="8" t="s">
        <v>1541</v>
      </c>
      <c r="K420" s="11" t="s">
        <v>30</v>
      </c>
      <c r="L420" s="14"/>
      <c r="M420" s="36">
        <v>46122.333333333336</v>
      </c>
      <c r="N420" s="36">
        <v>46122.708333333336</v>
      </c>
      <c r="O420" s="11"/>
      <c r="P420" s="11"/>
      <c r="Q420" s="11"/>
      <c r="R420" s="11"/>
      <c r="S420" s="15">
        <f t="shared" si="25"/>
        <v>0</v>
      </c>
      <c r="T420" s="16"/>
      <c r="U420" s="17"/>
      <c r="V420" s="18">
        <v>1</v>
      </c>
      <c r="W420" s="19">
        <v>70.099999999999994</v>
      </c>
      <c r="X420" s="20">
        <f t="shared" si="26"/>
        <v>1</v>
      </c>
      <c r="Y420" s="21">
        <f t="shared" si="27"/>
        <v>70.099999999999994</v>
      </c>
      <c r="Z420" s="15">
        <f t="shared" si="28"/>
        <v>70.099999999999994</v>
      </c>
      <c r="AA420" s="22"/>
    </row>
    <row r="421" spans="1:27" s="26" customFormat="1" x14ac:dyDescent="0.2">
      <c r="A421" s="13" t="s">
        <v>81</v>
      </c>
      <c r="B421" s="13" t="s">
        <v>81</v>
      </c>
      <c r="C421" s="8" t="s">
        <v>15</v>
      </c>
      <c r="D421" s="7">
        <v>8012</v>
      </c>
      <c r="E421" s="30" t="s">
        <v>0</v>
      </c>
      <c r="F421" s="9"/>
      <c r="G421" s="10"/>
      <c r="H421" s="11" t="s">
        <v>31</v>
      </c>
      <c r="I421" s="11" t="s">
        <v>30</v>
      </c>
      <c r="J421" s="8" t="s">
        <v>1542</v>
      </c>
      <c r="K421" s="11" t="s">
        <v>30</v>
      </c>
      <c r="L421" s="14"/>
      <c r="M421" s="36">
        <v>46135.318749999999</v>
      </c>
      <c r="N421" s="36">
        <v>46135.794444444444</v>
      </c>
      <c r="O421" s="11"/>
      <c r="P421" s="11"/>
      <c r="Q421" s="11"/>
      <c r="R421" s="11"/>
      <c r="S421" s="15">
        <f t="shared" si="25"/>
        <v>0</v>
      </c>
      <c r="T421" s="16"/>
      <c r="U421" s="17"/>
      <c r="V421" s="18">
        <v>1</v>
      </c>
      <c r="W421" s="19">
        <v>70.099999999999994</v>
      </c>
      <c r="X421" s="20">
        <f t="shared" si="26"/>
        <v>1</v>
      </c>
      <c r="Y421" s="21">
        <f t="shared" si="27"/>
        <v>70.099999999999994</v>
      </c>
      <c r="Z421" s="15">
        <f t="shared" si="28"/>
        <v>70.099999999999994</v>
      </c>
      <c r="AA421" s="22"/>
    </row>
    <row r="422" spans="1:27" s="26" customFormat="1" x14ac:dyDescent="0.2">
      <c r="A422" s="13" t="s">
        <v>81</v>
      </c>
      <c r="B422" s="13" t="s">
        <v>81</v>
      </c>
      <c r="C422" s="8" t="s">
        <v>191</v>
      </c>
      <c r="D422" s="7">
        <v>8431</v>
      </c>
      <c r="E422" s="30" t="s">
        <v>0</v>
      </c>
      <c r="F422" s="9"/>
      <c r="G422" s="10"/>
      <c r="H422" s="11" t="s">
        <v>31</v>
      </c>
      <c r="I422" s="11" t="s">
        <v>30</v>
      </c>
      <c r="J422" s="8" t="s">
        <v>1763</v>
      </c>
      <c r="K422" s="11" t="s">
        <v>30</v>
      </c>
      <c r="L422" s="14"/>
      <c r="M422" s="36">
        <v>46135.291666666664</v>
      </c>
      <c r="N422" s="36">
        <v>46135.729166666664</v>
      </c>
      <c r="O422" s="11"/>
      <c r="P422" s="11"/>
      <c r="Q422" s="11"/>
      <c r="R422" s="11"/>
      <c r="S422" s="15">
        <f t="shared" si="25"/>
        <v>0</v>
      </c>
      <c r="T422" s="16"/>
      <c r="U422" s="17"/>
      <c r="V422" s="18">
        <v>1</v>
      </c>
      <c r="W422" s="19">
        <v>70.099999999999994</v>
      </c>
      <c r="X422" s="20">
        <f t="shared" si="26"/>
        <v>1</v>
      </c>
      <c r="Y422" s="21">
        <f t="shared" si="27"/>
        <v>70.099999999999994</v>
      </c>
      <c r="Z422" s="15">
        <f t="shared" si="28"/>
        <v>70.099999999999994</v>
      </c>
      <c r="AA422" s="22"/>
    </row>
    <row r="423" spans="1:27" s="26" customFormat="1" x14ac:dyDescent="0.2">
      <c r="A423" s="13" t="s">
        <v>81</v>
      </c>
      <c r="B423" s="13" t="s">
        <v>81</v>
      </c>
      <c r="C423" s="8" t="s">
        <v>33</v>
      </c>
      <c r="D423" s="7">
        <v>7700</v>
      </c>
      <c r="E423" s="30" t="s">
        <v>1</v>
      </c>
      <c r="F423" s="9"/>
      <c r="G423" s="10"/>
      <c r="H423" s="11" t="s">
        <v>31</v>
      </c>
      <c r="I423" s="11" t="s">
        <v>30</v>
      </c>
      <c r="J423" s="8" t="s">
        <v>1764</v>
      </c>
      <c r="K423" s="11" t="s">
        <v>30</v>
      </c>
      <c r="L423" s="14"/>
      <c r="M423" s="36">
        <v>46147.354166666664</v>
      </c>
      <c r="N423" s="36">
        <v>46147.798611111109</v>
      </c>
      <c r="O423" s="11"/>
      <c r="P423" s="11"/>
      <c r="Q423" s="11"/>
      <c r="R423" s="11"/>
      <c r="S423" s="15">
        <f t="shared" si="25"/>
        <v>0</v>
      </c>
      <c r="T423" s="16"/>
      <c r="U423" s="17"/>
      <c r="V423" s="18">
        <v>1</v>
      </c>
      <c r="W423" s="19">
        <v>70.099999999999994</v>
      </c>
      <c r="X423" s="20">
        <f t="shared" si="26"/>
        <v>1</v>
      </c>
      <c r="Y423" s="21">
        <f t="shared" si="27"/>
        <v>70.099999999999994</v>
      </c>
      <c r="Z423" s="15">
        <f t="shared" si="28"/>
        <v>70.099999999999994</v>
      </c>
      <c r="AA423" s="22"/>
    </row>
    <row r="424" spans="1:27" s="26" customFormat="1" x14ac:dyDescent="0.2">
      <c r="A424" s="13" t="s">
        <v>81</v>
      </c>
      <c r="B424" s="13" t="s">
        <v>81</v>
      </c>
      <c r="C424" s="8" t="s">
        <v>33</v>
      </c>
      <c r="D424" s="7">
        <v>7700</v>
      </c>
      <c r="E424" s="30" t="s">
        <v>1</v>
      </c>
      <c r="F424" s="9"/>
      <c r="G424" s="10"/>
      <c r="H424" s="11" t="s">
        <v>31</v>
      </c>
      <c r="I424" s="11" t="s">
        <v>30</v>
      </c>
      <c r="J424" s="8" t="s">
        <v>1622</v>
      </c>
      <c r="K424" s="11" t="s">
        <v>30</v>
      </c>
      <c r="L424" s="14"/>
      <c r="M424" s="36">
        <v>46153.354166666664</v>
      </c>
      <c r="N424" s="36">
        <v>46153.708333333336</v>
      </c>
      <c r="O424" s="11"/>
      <c r="P424" s="11"/>
      <c r="Q424" s="11"/>
      <c r="R424" s="11"/>
      <c r="S424" s="15">
        <f t="shared" si="25"/>
        <v>0</v>
      </c>
      <c r="T424" s="16"/>
      <c r="U424" s="17"/>
      <c r="V424" s="18">
        <v>1</v>
      </c>
      <c r="W424" s="19">
        <v>70.099999999999994</v>
      </c>
      <c r="X424" s="20">
        <f t="shared" si="26"/>
        <v>1</v>
      </c>
      <c r="Y424" s="21">
        <f t="shared" si="27"/>
        <v>70.099999999999994</v>
      </c>
      <c r="Z424" s="15">
        <f t="shared" si="28"/>
        <v>70.099999999999994</v>
      </c>
      <c r="AA424" s="22"/>
    </row>
    <row r="425" spans="1:27" s="26" customFormat="1" x14ac:dyDescent="0.2">
      <c r="A425" s="13" t="s">
        <v>81</v>
      </c>
      <c r="B425" s="13" t="s">
        <v>81</v>
      </c>
      <c r="C425" s="8" t="s">
        <v>33</v>
      </c>
      <c r="D425" s="7">
        <v>7700</v>
      </c>
      <c r="E425" s="30" t="s">
        <v>1</v>
      </c>
      <c r="F425" s="9"/>
      <c r="G425" s="10"/>
      <c r="H425" s="11" t="s">
        <v>31</v>
      </c>
      <c r="I425" s="11" t="s">
        <v>30</v>
      </c>
      <c r="J425" s="8" t="s">
        <v>902</v>
      </c>
      <c r="K425" s="11" t="s">
        <v>30</v>
      </c>
      <c r="L425" s="14"/>
      <c r="M425" s="36">
        <v>46136.333333333336</v>
      </c>
      <c r="N425" s="36">
        <v>46136.708333333336</v>
      </c>
      <c r="O425" s="11"/>
      <c r="P425" s="11"/>
      <c r="Q425" s="11"/>
      <c r="R425" s="11"/>
      <c r="S425" s="15">
        <f t="shared" si="25"/>
        <v>0</v>
      </c>
      <c r="T425" s="16"/>
      <c r="U425" s="17"/>
      <c r="V425" s="18">
        <v>1</v>
      </c>
      <c r="W425" s="19">
        <v>70.099999999999994</v>
      </c>
      <c r="X425" s="20">
        <f t="shared" si="26"/>
        <v>1</v>
      </c>
      <c r="Y425" s="21">
        <f t="shared" si="27"/>
        <v>70.099999999999994</v>
      </c>
      <c r="Z425" s="15">
        <f t="shared" si="28"/>
        <v>70.099999999999994</v>
      </c>
      <c r="AA425" s="22"/>
    </row>
    <row r="426" spans="1:27" s="26" customFormat="1" x14ac:dyDescent="0.2">
      <c r="A426" s="13" t="s">
        <v>81</v>
      </c>
      <c r="B426" s="13" t="s">
        <v>81</v>
      </c>
      <c r="C426" s="8" t="s">
        <v>33</v>
      </c>
      <c r="D426" s="7">
        <v>7700</v>
      </c>
      <c r="E426" s="30" t="s">
        <v>1</v>
      </c>
      <c r="F426" s="9"/>
      <c r="G426" s="10"/>
      <c r="H426" s="11" t="s">
        <v>31</v>
      </c>
      <c r="I426" s="11" t="s">
        <v>30</v>
      </c>
      <c r="J426" s="8" t="s">
        <v>1622</v>
      </c>
      <c r="K426" s="11" t="s">
        <v>30</v>
      </c>
      <c r="L426" s="14"/>
      <c r="M426" s="36">
        <v>46142.375</v>
      </c>
      <c r="N426" s="36">
        <v>46142.715277777781</v>
      </c>
      <c r="O426" s="11"/>
      <c r="P426" s="11"/>
      <c r="Q426" s="11"/>
      <c r="R426" s="11"/>
      <c r="S426" s="15">
        <f t="shared" si="25"/>
        <v>0</v>
      </c>
      <c r="T426" s="16"/>
      <c r="U426" s="17"/>
      <c r="V426" s="18">
        <v>1</v>
      </c>
      <c r="W426" s="19">
        <v>70.099999999999994</v>
      </c>
      <c r="X426" s="20">
        <f t="shared" si="26"/>
        <v>1</v>
      </c>
      <c r="Y426" s="21">
        <f t="shared" si="27"/>
        <v>70.099999999999994</v>
      </c>
      <c r="Z426" s="15">
        <f t="shared" si="28"/>
        <v>70.099999999999994</v>
      </c>
      <c r="AA426" s="22"/>
    </row>
    <row r="427" spans="1:27" s="26" customFormat="1" x14ac:dyDescent="0.2">
      <c r="A427" s="13" t="s">
        <v>81</v>
      </c>
      <c r="B427" s="13" t="s">
        <v>81</v>
      </c>
      <c r="C427" s="8" t="s">
        <v>1510</v>
      </c>
      <c r="D427" s="7">
        <v>7702</v>
      </c>
      <c r="E427" s="30" t="s">
        <v>1</v>
      </c>
      <c r="F427" s="9"/>
      <c r="G427" s="10"/>
      <c r="H427" s="11" t="s">
        <v>31</v>
      </c>
      <c r="I427" s="11" t="s">
        <v>30</v>
      </c>
      <c r="J427" s="8" t="s">
        <v>1765</v>
      </c>
      <c r="K427" s="11" t="s">
        <v>30</v>
      </c>
      <c r="L427" s="14"/>
      <c r="M427" s="36">
        <v>46147.302083333336</v>
      </c>
      <c r="N427" s="36">
        <v>46147.854166666664</v>
      </c>
      <c r="O427" s="11"/>
      <c r="P427" s="11"/>
      <c r="Q427" s="11"/>
      <c r="R427" s="11"/>
      <c r="S427" s="15">
        <f t="shared" si="25"/>
        <v>0</v>
      </c>
      <c r="T427" s="16"/>
      <c r="U427" s="17"/>
      <c r="V427" s="18">
        <v>1</v>
      </c>
      <c r="W427" s="19">
        <v>70.099999999999994</v>
      </c>
      <c r="X427" s="20">
        <f t="shared" si="26"/>
        <v>1</v>
      </c>
      <c r="Y427" s="21">
        <f t="shared" si="27"/>
        <v>70.099999999999994</v>
      </c>
      <c r="Z427" s="15">
        <f t="shared" si="28"/>
        <v>70.099999999999994</v>
      </c>
      <c r="AA427" s="22"/>
    </row>
    <row r="428" spans="1:27" s="26" customFormat="1" x14ac:dyDescent="0.2">
      <c r="A428" s="13" t="s">
        <v>81</v>
      </c>
      <c r="B428" s="13" t="s">
        <v>81</v>
      </c>
      <c r="C428" s="8" t="s">
        <v>302</v>
      </c>
      <c r="D428" s="7">
        <v>3505</v>
      </c>
      <c r="E428" s="30" t="s">
        <v>2</v>
      </c>
      <c r="F428" s="9"/>
      <c r="G428" s="10"/>
      <c r="H428" s="11" t="s">
        <v>31</v>
      </c>
      <c r="I428" s="11" t="s">
        <v>30</v>
      </c>
      <c r="J428" s="8" t="s">
        <v>1766</v>
      </c>
      <c r="K428" s="11" t="s">
        <v>30</v>
      </c>
      <c r="L428" s="14"/>
      <c r="M428" s="36">
        <v>46127.256944444445</v>
      </c>
      <c r="N428" s="36">
        <v>46127.5625</v>
      </c>
      <c r="O428" s="11"/>
      <c r="P428" s="11"/>
      <c r="Q428" s="11"/>
      <c r="R428" s="11"/>
      <c r="S428" s="15">
        <f t="shared" si="25"/>
        <v>0</v>
      </c>
      <c r="T428" s="16"/>
      <c r="U428" s="17"/>
      <c r="V428" s="18">
        <v>1</v>
      </c>
      <c r="W428" s="19">
        <v>70.099999999999994</v>
      </c>
      <c r="X428" s="20">
        <f t="shared" si="26"/>
        <v>1</v>
      </c>
      <c r="Y428" s="21">
        <f t="shared" si="27"/>
        <v>70.099999999999994</v>
      </c>
      <c r="Z428" s="15">
        <f t="shared" si="28"/>
        <v>70.099999999999994</v>
      </c>
      <c r="AA428" s="22"/>
    </row>
    <row r="429" spans="1:27" s="26" customFormat="1" x14ac:dyDescent="0.2">
      <c r="A429" s="13" t="s">
        <v>81</v>
      </c>
      <c r="B429" s="13" t="s">
        <v>81</v>
      </c>
      <c r="C429" s="8" t="s">
        <v>260</v>
      </c>
      <c r="D429" s="7">
        <v>5188</v>
      </c>
      <c r="E429" s="30" t="s">
        <v>2</v>
      </c>
      <c r="F429" s="9"/>
      <c r="G429" s="10"/>
      <c r="H429" s="11" t="s">
        <v>31</v>
      </c>
      <c r="I429" s="11" t="s">
        <v>30</v>
      </c>
      <c r="J429" s="8" t="s">
        <v>759</v>
      </c>
      <c r="K429" s="11" t="s">
        <v>30</v>
      </c>
      <c r="L429" s="14"/>
      <c r="M429" s="36">
        <v>46094.361111111109</v>
      </c>
      <c r="N429" s="36">
        <v>46094.805555555555</v>
      </c>
      <c r="O429" s="11"/>
      <c r="P429" s="11"/>
      <c r="Q429" s="11"/>
      <c r="R429" s="11"/>
      <c r="S429" s="15">
        <f t="shared" si="25"/>
        <v>0</v>
      </c>
      <c r="T429" s="16"/>
      <c r="U429" s="17"/>
      <c r="V429" s="18">
        <v>1</v>
      </c>
      <c r="W429" s="19">
        <v>70.099999999999994</v>
      </c>
      <c r="X429" s="20">
        <f t="shared" si="26"/>
        <v>1</v>
      </c>
      <c r="Y429" s="21">
        <f t="shared" si="27"/>
        <v>70.099999999999994</v>
      </c>
      <c r="Z429" s="15">
        <f t="shared" si="28"/>
        <v>70.099999999999994</v>
      </c>
      <c r="AA429" s="22"/>
    </row>
    <row r="430" spans="1:27" s="26" customFormat="1" x14ac:dyDescent="0.2">
      <c r="A430" s="13" t="s">
        <v>81</v>
      </c>
      <c r="B430" s="13" t="s">
        <v>81</v>
      </c>
      <c r="C430" s="8" t="s">
        <v>213</v>
      </c>
      <c r="D430" s="7">
        <v>7309</v>
      </c>
      <c r="E430" s="30" t="s">
        <v>3</v>
      </c>
      <c r="F430" s="9"/>
      <c r="G430" s="10"/>
      <c r="H430" s="11" t="s">
        <v>31</v>
      </c>
      <c r="I430" s="11" t="s">
        <v>30</v>
      </c>
      <c r="J430" s="8" t="s">
        <v>16</v>
      </c>
      <c r="K430" s="11" t="s">
        <v>30</v>
      </c>
      <c r="L430" s="14"/>
      <c r="M430" s="36">
        <v>46139.333333333336</v>
      </c>
      <c r="N430" s="36">
        <v>46139.798611111109</v>
      </c>
      <c r="O430" s="11"/>
      <c r="P430" s="11"/>
      <c r="Q430" s="11"/>
      <c r="R430" s="11"/>
      <c r="S430" s="15">
        <f t="shared" si="25"/>
        <v>0</v>
      </c>
      <c r="T430" s="16"/>
      <c r="U430" s="17"/>
      <c r="V430" s="18">
        <v>1</v>
      </c>
      <c r="W430" s="19">
        <v>70.099999999999994</v>
      </c>
      <c r="X430" s="20">
        <f t="shared" si="26"/>
        <v>1</v>
      </c>
      <c r="Y430" s="21">
        <f t="shared" si="27"/>
        <v>70.099999999999994</v>
      </c>
      <c r="Z430" s="15">
        <f t="shared" si="28"/>
        <v>70.099999999999994</v>
      </c>
      <c r="AA430" s="22"/>
    </row>
    <row r="431" spans="1:27" s="26" customFormat="1" x14ac:dyDescent="0.2">
      <c r="A431" s="13" t="s">
        <v>81</v>
      </c>
      <c r="B431" s="13" t="s">
        <v>81</v>
      </c>
      <c r="C431" s="8" t="s">
        <v>219</v>
      </c>
      <c r="D431" s="7">
        <v>6317</v>
      </c>
      <c r="E431" s="30" t="s">
        <v>3</v>
      </c>
      <c r="F431" s="9"/>
      <c r="G431" s="10"/>
      <c r="H431" s="11" t="s">
        <v>31</v>
      </c>
      <c r="I431" s="11" t="s">
        <v>30</v>
      </c>
      <c r="J431" s="8" t="s">
        <v>18</v>
      </c>
      <c r="K431" s="11" t="s">
        <v>30</v>
      </c>
      <c r="L431" s="14"/>
      <c r="M431" s="36">
        <v>46155.295138888891</v>
      </c>
      <c r="N431" s="36">
        <v>46155.874305555553</v>
      </c>
      <c r="O431" s="11"/>
      <c r="P431" s="11"/>
      <c r="Q431" s="11"/>
      <c r="R431" s="11"/>
      <c r="S431" s="15">
        <f t="shared" si="25"/>
        <v>0</v>
      </c>
      <c r="T431" s="16"/>
      <c r="U431" s="17"/>
      <c r="V431" s="18">
        <v>1</v>
      </c>
      <c r="W431" s="19">
        <v>70.099999999999994</v>
      </c>
      <c r="X431" s="20">
        <f t="shared" si="26"/>
        <v>1</v>
      </c>
      <c r="Y431" s="21">
        <f t="shared" si="27"/>
        <v>70.099999999999994</v>
      </c>
      <c r="Z431" s="15">
        <f t="shared" si="28"/>
        <v>70.099999999999994</v>
      </c>
      <c r="AA431" s="22"/>
    </row>
    <row r="432" spans="1:27" s="26" customFormat="1" x14ac:dyDescent="0.2">
      <c r="A432" s="13" t="s">
        <v>81</v>
      </c>
      <c r="B432" s="13" t="s">
        <v>81</v>
      </c>
      <c r="C432" s="8" t="s">
        <v>1491</v>
      </c>
      <c r="D432" s="7">
        <v>7010</v>
      </c>
      <c r="E432" s="30" t="s">
        <v>3</v>
      </c>
      <c r="F432" s="9"/>
      <c r="G432" s="10"/>
      <c r="H432" s="11" t="s">
        <v>31</v>
      </c>
      <c r="I432" s="11" t="s">
        <v>30</v>
      </c>
      <c r="J432" s="8" t="s">
        <v>1767</v>
      </c>
      <c r="K432" s="11" t="s">
        <v>30</v>
      </c>
      <c r="L432" s="14"/>
      <c r="M432" s="36">
        <v>46051.291666666664</v>
      </c>
      <c r="N432" s="36">
        <v>46051.809027777781</v>
      </c>
      <c r="O432" s="11"/>
      <c r="P432" s="11"/>
      <c r="Q432" s="11"/>
      <c r="R432" s="11"/>
      <c r="S432" s="15">
        <f t="shared" si="25"/>
        <v>0</v>
      </c>
      <c r="T432" s="16"/>
      <c r="U432" s="17"/>
      <c r="V432" s="18">
        <v>1</v>
      </c>
      <c r="W432" s="19">
        <v>70.099999999999994</v>
      </c>
      <c r="X432" s="20">
        <f t="shared" si="26"/>
        <v>1</v>
      </c>
      <c r="Y432" s="21">
        <f t="shared" si="27"/>
        <v>70.099999999999994</v>
      </c>
      <c r="Z432" s="15">
        <f t="shared" si="28"/>
        <v>70.099999999999994</v>
      </c>
      <c r="AA432" s="22"/>
    </row>
    <row r="433" spans="1:27" s="26" customFormat="1" x14ac:dyDescent="0.2">
      <c r="A433" s="13" t="s">
        <v>81</v>
      </c>
      <c r="B433" s="13" t="s">
        <v>81</v>
      </c>
      <c r="C433" s="8" t="s">
        <v>1491</v>
      </c>
      <c r="D433" s="7">
        <v>7010</v>
      </c>
      <c r="E433" s="30" t="s">
        <v>3</v>
      </c>
      <c r="F433" s="9"/>
      <c r="G433" s="10"/>
      <c r="H433" s="11" t="s">
        <v>31</v>
      </c>
      <c r="I433" s="11" t="s">
        <v>30</v>
      </c>
      <c r="J433" s="8" t="s">
        <v>1768</v>
      </c>
      <c r="K433" s="11" t="s">
        <v>30</v>
      </c>
      <c r="L433" s="14"/>
      <c r="M433" s="36">
        <v>46084.25</v>
      </c>
      <c r="N433" s="36">
        <v>46084.600694444445</v>
      </c>
      <c r="O433" s="11"/>
      <c r="P433" s="11"/>
      <c r="Q433" s="11"/>
      <c r="R433" s="11"/>
      <c r="S433" s="15">
        <f t="shared" si="25"/>
        <v>0</v>
      </c>
      <c r="T433" s="16"/>
      <c r="U433" s="17"/>
      <c r="V433" s="18">
        <v>1</v>
      </c>
      <c r="W433" s="19">
        <v>70.099999999999994</v>
      </c>
      <c r="X433" s="20">
        <f t="shared" si="26"/>
        <v>1</v>
      </c>
      <c r="Y433" s="21">
        <f t="shared" si="27"/>
        <v>70.099999999999994</v>
      </c>
      <c r="Z433" s="15">
        <f t="shared" si="28"/>
        <v>70.099999999999994</v>
      </c>
      <c r="AA433" s="22"/>
    </row>
    <row r="434" spans="1:27" s="26" customFormat="1" x14ac:dyDescent="0.2">
      <c r="A434" s="13" t="s">
        <v>81</v>
      </c>
      <c r="B434" s="13" t="s">
        <v>81</v>
      </c>
      <c r="C434" s="8" t="s">
        <v>1491</v>
      </c>
      <c r="D434" s="7">
        <v>7010</v>
      </c>
      <c r="E434" s="30" t="s">
        <v>3</v>
      </c>
      <c r="F434" s="9"/>
      <c r="G434" s="10"/>
      <c r="H434" s="11" t="s">
        <v>31</v>
      </c>
      <c r="I434" s="11" t="s">
        <v>30</v>
      </c>
      <c r="J434" s="8" t="s">
        <v>1769</v>
      </c>
      <c r="K434" s="11" t="s">
        <v>30</v>
      </c>
      <c r="L434" s="14"/>
      <c r="M434" s="36">
        <v>46059.291666666664</v>
      </c>
      <c r="N434" s="36">
        <v>46059.791666666664</v>
      </c>
      <c r="O434" s="11"/>
      <c r="P434" s="11"/>
      <c r="Q434" s="11"/>
      <c r="R434" s="11"/>
      <c r="S434" s="15">
        <f t="shared" si="25"/>
        <v>0</v>
      </c>
      <c r="T434" s="16"/>
      <c r="U434" s="17"/>
      <c r="V434" s="18">
        <v>1</v>
      </c>
      <c r="W434" s="19">
        <v>70.099999999999994</v>
      </c>
      <c r="X434" s="20">
        <f t="shared" si="26"/>
        <v>1</v>
      </c>
      <c r="Y434" s="21">
        <f t="shared" si="27"/>
        <v>70.099999999999994</v>
      </c>
      <c r="Z434" s="15">
        <f t="shared" si="28"/>
        <v>70.099999999999994</v>
      </c>
      <c r="AA434" s="22"/>
    </row>
    <row r="435" spans="1:27" s="26" customFormat="1" x14ac:dyDescent="0.2">
      <c r="A435" s="13" t="s">
        <v>81</v>
      </c>
      <c r="B435" s="13" t="s">
        <v>81</v>
      </c>
      <c r="C435" s="8" t="s">
        <v>664</v>
      </c>
      <c r="D435" s="7">
        <v>9787</v>
      </c>
      <c r="E435" s="30" t="s">
        <v>0</v>
      </c>
      <c r="F435" s="9"/>
      <c r="G435" s="10"/>
      <c r="H435" s="11" t="s">
        <v>31</v>
      </c>
      <c r="I435" s="11" t="s">
        <v>30</v>
      </c>
      <c r="J435" s="8" t="s">
        <v>1770</v>
      </c>
      <c r="K435" s="11" t="s">
        <v>30</v>
      </c>
      <c r="L435" s="14"/>
      <c r="M435" s="36">
        <v>46134.32916666667</v>
      </c>
      <c r="N435" s="36">
        <v>46134.710416666669</v>
      </c>
      <c r="O435" s="11"/>
      <c r="P435" s="11"/>
      <c r="Q435" s="11"/>
      <c r="R435" s="11"/>
      <c r="S435" s="15">
        <f t="shared" si="25"/>
        <v>0</v>
      </c>
      <c r="T435" s="16"/>
      <c r="U435" s="17"/>
      <c r="V435" s="18">
        <v>1</v>
      </c>
      <c r="W435" s="19">
        <v>70.099999999999994</v>
      </c>
      <c r="X435" s="20">
        <f t="shared" si="26"/>
        <v>1</v>
      </c>
      <c r="Y435" s="21">
        <f t="shared" si="27"/>
        <v>70.099999999999994</v>
      </c>
      <c r="Z435" s="15">
        <f t="shared" si="28"/>
        <v>70.099999999999994</v>
      </c>
      <c r="AA435" s="22"/>
    </row>
    <row r="436" spans="1:27" s="26" customFormat="1" x14ac:dyDescent="0.2">
      <c r="A436" s="13" t="s">
        <v>81</v>
      </c>
      <c r="B436" s="13" t="s">
        <v>81</v>
      </c>
      <c r="C436" s="8" t="s">
        <v>141</v>
      </c>
      <c r="D436" s="7">
        <v>10250</v>
      </c>
      <c r="E436" s="30" t="s">
        <v>2</v>
      </c>
      <c r="F436" s="9"/>
      <c r="G436" s="10"/>
      <c r="H436" s="11" t="s">
        <v>31</v>
      </c>
      <c r="I436" s="11" t="s">
        <v>30</v>
      </c>
      <c r="J436" s="8" t="s">
        <v>1771</v>
      </c>
      <c r="K436" s="11" t="s">
        <v>30</v>
      </c>
      <c r="L436" s="14"/>
      <c r="M436" s="36">
        <v>46141.270833333336</v>
      </c>
      <c r="N436" s="36">
        <v>46141.75</v>
      </c>
      <c r="O436" s="11"/>
      <c r="P436" s="11"/>
      <c r="Q436" s="11"/>
      <c r="R436" s="11"/>
      <c r="S436" s="15">
        <f t="shared" si="25"/>
        <v>0</v>
      </c>
      <c r="T436" s="16"/>
      <c r="U436" s="17"/>
      <c r="V436" s="18">
        <v>1</v>
      </c>
      <c r="W436" s="19">
        <v>70.099999999999994</v>
      </c>
      <c r="X436" s="20">
        <f t="shared" si="26"/>
        <v>1</v>
      </c>
      <c r="Y436" s="21">
        <f t="shared" si="27"/>
        <v>70.099999999999994</v>
      </c>
      <c r="Z436" s="15">
        <f t="shared" si="28"/>
        <v>70.099999999999994</v>
      </c>
      <c r="AA436" s="22"/>
    </row>
    <row r="437" spans="1:27" s="26" customFormat="1" x14ac:dyDescent="0.2">
      <c r="A437" s="13" t="s">
        <v>81</v>
      </c>
      <c r="B437" s="13" t="s">
        <v>81</v>
      </c>
      <c r="C437" s="8" t="s">
        <v>119</v>
      </c>
      <c r="D437" s="7">
        <v>10194</v>
      </c>
      <c r="E437" s="30" t="s">
        <v>1</v>
      </c>
      <c r="F437" s="9"/>
      <c r="G437" s="10"/>
      <c r="H437" s="11" t="s">
        <v>31</v>
      </c>
      <c r="I437" s="11" t="s">
        <v>30</v>
      </c>
      <c r="J437" s="8" t="s">
        <v>247</v>
      </c>
      <c r="K437" s="11" t="s">
        <v>30</v>
      </c>
      <c r="L437" s="14"/>
      <c r="M437" s="36">
        <v>46129.354166666664</v>
      </c>
      <c r="N437" s="36">
        <v>46129.697916666664</v>
      </c>
      <c r="O437" s="11"/>
      <c r="P437" s="11"/>
      <c r="Q437" s="11"/>
      <c r="R437" s="11"/>
      <c r="S437" s="15">
        <f t="shared" si="25"/>
        <v>0</v>
      </c>
      <c r="T437" s="16"/>
      <c r="U437" s="17"/>
      <c r="V437" s="18">
        <v>1</v>
      </c>
      <c r="W437" s="19">
        <v>70.099999999999994</v>
      </c>
      <c r="X437" s="20">
        <f t="shared" si="26"/>
        <v>1</v>
      </c>
      <c r="Y437" s="21">
        <f t="shared" si="27"/>
        <v>70.099999999999994</v>
      </c>
      <c r="Z437" s="15">
        <f t="shared" si="28"/>
        <v>70.099999999999994</v>
      </c>
      <c r="AA437" s="22"/>
    </row>
    <row r="438" spans="1:27" s="26" customFormat="1" x14ac:dyDescent="0.2">
      <c r="A438" s="13" t="s">
        <v>81</v>
      </c>
      <c r="B438" s="13" t="s">
        <v>81</v>
      </c>
      <c r="C438" s="8" t="s">
        <v>119</v>
      </c>
      <c r="D438" s="7">
        <v>10194</v>
      </c>
      <c r="E438" s="30" t="s">
        <v>1</v>
      </c>
      <c r="F438" s="9"/>
      <c r="G438" s="10"/>
      <c r="H438" s="11" t="s">
        <v>31</v>
      </c>
      <c r="I438" s="11" t="s">
        <v>30</v>
      </c>
      <c r="J438" s="8" t="s">
        <v>247</v>
      </c>
      <c r="K438" s="11" t="s">
        <v>30</v>
      </c>
      <c r="L438" s="14"/>
      <c r="M438" s="36">
        <v>46136.354166666664</v>
      </c>
      <c r="N438" s="36">
        <v>46136.6875</v>
      </c>
      <c r="O438" s="11"/>
      <c r="P438" s="11"/>
      <c r="Q438" s="11"/>
      <c r="R438" s="11"/>
      <c r="S438" s="15">
        <f t="shared" si="25"/>
        <v>0</v>
      </c>
      <c r="T438" s="16"/>
      <c r="U438" s="17"/>
      <c r="V438" s="18">
        <v>1</v>
      </c>
      <c r="W438" s="19">
        <v>70.099999999999994</v>
      </c>
      <c r="X438" s="20">
        <f t="shared" si="26"/>
        <v>1</v>
      </c>
      <c r="Y438" s="21">
        <f t="shared" si="27"/>
        <v>70.099999999999994</v>
      </c>
      <c r="Z438" s="15">
        <f t="shared" si="28"/>
        <v>70.099999999999994</v>
      </c>
      <c r="AA438" s="22"/>
    </row>
    <row r="439" spans="1:27" s="26" customFormat="1" x14ac:dyDescent="0.2">
      <c r="A439" s="13" t="s">
        <v>81</v>
      </c>
      <c r="B439" s="13" t="s">
        <v>81</v>
      </c>
      <c r="C439" s="8" t="s">
        <v>863</v>
      </c>
      <c r="D439" s="7">
        <v>10134</v>
      </c>
      <c r="E439" s="30" t="s">
        <v>1</v>
      </c>
      <c r="F439" s="9"/>
      <c r="G439" s="10"/>
      <c r="H439" s="11" t="s">
        <v>31</v>
      </c>
      <c r="I439" s="11" t="s">
        <v>30</v>
      </c>
      <c r="J439" s="8" t="s">
        <v>1772</v>
      </c>
      <c r="K439" s="11" t="s">
        <v>30</v>
      </c>
      <c r="L439" s="14"/>
      <c r="M439" s="36">
        <v>46150.333333333336</v>
      </c>
      <c r="N439" s="36">
        <v>46150.708333333336</v>
      </c>
      <c r="O439" s="11"/>
      <c r="P439" s="11"/>
      <c r="Q439" s="11"/>
      <c r="R439" s="11"/>
      <c r="S439" s="15">
        <f t="shared" si="25"/>
        <v>0</v>
      </c>
      <c r="T439" s="16"/>
      <c r="U439" s="17"/>
      <c r="V439" s="18">
        <v>1</v>
      </c>
      <c r="W439" s="19">
        <v>70.099999999999994</v>
      </c>
      <c r="X439" s="20">
        <f t="shared" si="26"/>
        <v>1</v>
      </c>
      <c r="Y439" s="21">
        <f t="shared" si="27"/>
        <v>70.099999999999994</v>
      </c>
      <c r="Z439" s="15">
        <f t="shared" si="28"/>
        <v>70.099999999999994</v>
      </c>
      <c r="AA439" s="22"/>
    </row>
    <row r="440" spans="1:27" s="26" customFormat="1" x14ac:dyDescent="0.2">
      <c r="A440" s="13" t="s">
        <v>81</v>
      </c>
      <c r="B440" s="13" t="s">
        <v>81</v>
      </c>
      <c r="C440" s="8" t="s">
        <v>863</v>
      </c>
      <c r="D440" s="7">
        <v>10134</v>
      </c>
      <c r="E440" s="30" t="s">
        <v>1</v>
      </c>
      <c r="F440" s="9"/>
      <c r="G440" s="10"/>
      <c r="H440" s="11" t="s">
        <v>31</v>
      </c>
      <c r="I440" s="11" t="s">
        <v>30</v>
      </c>
      <c r="J440" s="8" t="s">
        <v>1773</v>
      </c>
      <c r="K440" s="11" t="s">
        <v>30</v>
      </c>
      <c r="L440" s="14"/>
      <c r="M440" s="36">
        <v>46141.333333333336</v>
      </c>
      <c r="N440" s="36">
        <v>46141.708333333336</v>
      </c>
      <c r="O440" s="11"/>
      <c r="P440" s="11"/>
      <c r="Q440" s="11"/>
      <c r="R440" s="11"/>
      <c r="S440" s="15">
        <f t="shared" si="25"/>
        <v>0</v>
      </c>
      <c r="T440" s="16"/>
      <c r="U440" s="17"/>
      <c r="V440" s="18">
        <v>1</v>
      </c>
      <c r="W440" s="19">
        <v>70.099999999999994</v>
      </c>
      <c r="X440" s="20">
        <f t="shared" si="26"/>
        <v>1</v>
      </c>
      <c r="Y440" s="21">
        <f t="shared" si="27"/>
        <v>70.099999999999994</v>
      </c>
      <c r="Z440" s="15">
        <f t="shared" si="28"/>
        <v>70.099999999999994</v>
      </c>
      <c r="AA440" s="22"/>
    </row>
    <row r="441" spans="1:27" s="26" customFormat="1" x14ac:dyDescent="0.2">
      <c r="A441" s="13" t="s">
        <v>81</v>
      </c>
      <c r="B441" s="13" t="s">
        <v>81</v>
      </c>
      <c r="C441" s="8" t="s">
        <v>863</v>
      </c>
      <c r="D441" s="7">
        <v>10134</v>
      </c>
      <c r="E441" s="30" t="s">
        <v>1</v>
      </c>
      <c r="F441" s="9"/>
      <c r="G441" s="10"/>
      <c r="H441" s="11" t="s">
        <v>31</v>
      </c>
      <c r="I441" s="11" t="s">
        <v>30</v>
      </c>
      <c r="J441" s="8" t="s">
        <v>1774</v>
      </c>
      <c r="K441" s="11" t="s">
        <v>30</v>
      </c>
      <c r="L441" s="14"/>
      <c r="M441" s="36">
        <v>46112.333333333336</v>
      </c>
      <c r="N441" s="36">
        <v>46112.708333333336</v>
      </c>
      <c r="O441" s="11"/>
      <c r="P441" s="11"/>
      <c r="Q441" s="11"/>
      <c r="R441" s="11"/>
      <c r="S441" s="15">
        <f t="shared" si="25"/>
        <v>0</v>
      </c>
      <c r="T441" s="16"/>
      <c r="U441" s="17"/>
      <c r="V441" s="18">
        <v>1</v>
      </c>
      <c r="W441" s="19">
        <v>70.099999999999994</v>
      </c>
      <c r="X441" s="20">
        <f t="shared" si="26"/>
        <v>1</v>
      </c>
      <c r="Y441" s="21">
        <f t="shared" si="27"/>
        <v>70.099999999999994</v>
      </c>
      <c r="Z441" s="15">
        <f t="shared" si="28"/>
        <v>70.099999999999994</v>
      </c>
      <c r="AA441" s="22"/>
    </row>
    <row r="442" spans="1:27" s="26" customFormat="1" x14ac:dyDescent="0.2">
      <c r="A442" s="13" t="s">
        <v>81</v>
      </c>
      <c r="B442" s="13" t="s">
        <v>81</v>
      </c>
      <c r="C442" s="8" t="s">
        <v>883</v>
      </c>
      <c r="D442" s="7">
        <v>10230</v>
      </c>
      <c r="E442" s="30" t="s">
        <v>1</v>
      </c>
      <c r="F442" s="9"/>
      <c r="G442" s="10"/>
      <c r="H442" s="11" t="s">
        <v>31</v>
      </c>
      <c r="I442" s="11" t="s">
        <v>30</v>
      </c>
      <c r="J442" s="8" t="s">
        <v>1590</v>
      </c>
      <c r="K442" s="11" t="s">
        <v>30</v>
      </c>
      <c r="L442" s="14"/>
      <c r="M442" s="36">
        <v>46147.375</v>
      </c>
      <c r="N442" s="36">
        <v>46147.645833333336</v>
      </c>
      <c r="O442" s="11"/>
      <c r="P442" s="11"/>
      <c r="Q442" s="11"/>
      <c r="R442" s="11"/>
      <c r="S442" s="15">
        <f t="shared" si="25"/>
        <v>0</v>
      </c>
      <c r="T442" s="16"/>
      <c r="U442" s="17"/>
      <c r="V442" s="18">
        <v>1</v>
      </c>
      <c r="W442" s="19">
        <v>70.099999999999994</v>
      </c>
      <c r="X442" s="20">
        <f t="shared" si="26"/>
        <v>1</v>
      </c>
      <c r="Y442" s="21">
        <f t="shared" si="27"/>
        <v>70.099999999999994</v>
      </c>
      <c r="Z442" s="15">
        <f t="shared" si="28"/>
        <v>70.099999999999994</v>
      </c>
      <c r="AA442" s="22"/>
    </row>
    <row r="443" spans="1:27" s="26" customFormat="1" x14ac:dyDescent="0.2">
      <c r="A443" s="13" t="s">
        <v>81</v>
      </c>
      <c r="B443" s="13" t="s">
        <v>81</v>
      </c>
      <c r="C443" s="8" t="s">
        <v>884</v>
      </c>
      <c r="D443" s="7">
        <v>10542</v>
      </c>
      <c r="E443" s="30" t="s">
        <v>2</v>
      </c>
      <c r="F443" s="9"/>
      <c r="G443" s="10"/>
      <c r="H443" s="11" t="s">
        <v>31</v>
      </c>
      <c r="I443" s="11" t="s">
        <v>30</v>
      </c>
      <c r="J443" s="8" t="s">
        <v>1775</v>
      </c>
      <c r="K443" s="11" t="s">
        <v>30</v>
      </c>
      <c r="L443" s="14"/>
      <c r="M443" s="36">
        <v>46161.4375</v>
      </c>
      <c r="N443" s="36">
        <v>46161.732638888891</v>
      </c>
      <c r="O443" s="11"/>
      <c r="P443" s="11"/>
      <c r="Q443" s="11"/>
      <c r="R443" s="11"/>
      <c r="S443" s="15">
        <f t="shared" si="25"/>
        <v>0</v>
      </c>
      <c r="T443" s="16"/>
      <c r="U443" s="17"/>
      <c r="V443" s="18">
        <v>1</v>
      </c>
      <c r="W443" s="19">
        <v>70.099999999999994</v>
      </c>
      <c r="X443" s="20">
        <f t="shared" si="26"/>
        <v>1</v>
      </c>
      <c r="Y443" s="21">
        <f t="shared" si="27"/>
        <v>70.099999999999994</v>
      </c>
      <c r="Z443" s="15">
        <f t="shared" si="28"/>
        <v>70.099999999999994</v>
      </c>
      <c r="AA443" s="22"/>
    </row>
    <row r="444" spans="1:27" s="26" customFormat="1" x14ac:dyDescent="0.2">
      <c r="A444" s="13" t="s">
        <v>81</v>
      </c>
      <c r="B444" s="13" t="s">
        <v>81</v>
      </c>
      <c r="C444" s="8" t="s">
        <v>100</v>
      </c>
      <c r="D444" s="7">
        <v>10240</v>
      </c>
      <c r="E444" s="30" t="s">
        <v>1</v>
      </c>
      <c r="F444" s="9"/>
      <c r="G444" s="10"/>
      <c r="H444" s="11" t="s">
        <v>31</v>
      </c>
      <c r="I444" s="11" t="s">
        <v>30</v>
      </c>
      <c r="J444" s="8" t="s">
        <v>1776</v>
      </c>
      <c r="K444" s="11" t="s">
        <v>30</v>
      </c>
      <c r="L444" s="14"/>
      <c r="M444" s="36">
        <v>46162.265277777777</v>
      </c>
      <c r="N444" s="36">
        <v>46162.748611111114</v>
      </c>
      <c r="O444" s="11"/>
      <c r="P444" s="11"/>
      <c r="Q444" s="11"/>
      <c r="R444" s="11"/>
      <c r="S444" s="15">
        <f t="shared" si="25"/>
        <v>0</v>
      </c>
      <c r="T444" s="16"/>
      <c r="U444" s="17"/>
      <c r="V444" s="18">
        <v>1</v>
      </c>
      <c r="W444" s="19">
        <v>70.099999999999994</v>
      </c>
      <c r="X444" s="20">
        <f t="shared" si="26"/>
        <v>1</v>
      </c>
      <c r="Y444" s="21">
        <f t="shared" si="27"/>
        <v>70.099999999999994</v>
      </c>
      <c r="Z444" s="15">
        <f t="shared" si="28"/>
        <v>70.099999999999994</v>
      </c>
      <c r="AA444" s="22"/>
    </row>
    <row r="445" spans="1:27" s="26" customFormat="1" x14ac:dyDescent="0.2">
      <c r="A445" s="13" t="s">
        <v>81</v>
      </c>
      <c r="B445" s="13" t="s">
        <v>81</v>
      </c>
      <c r="C445" s="8" t="s">
        <v>689</v>
      </c>
      <c r="D445" s="7">
        <v>10559</v>
      </c>
      <c r="E445" s="30" t="s">
        <v>1</v>
      </c>
      <c r="F445" s="9"/>
      <c r="G445" s="10"/>
      <c r="H445" s="11" t="s">
        <v>31</v>
      </c>
      <c r="I445" s="11" t="s">
        <v>30</v>
      </c>
      <c r="J445" s="8" t="s">
        <v>1777</v>
      </c>
      <c r="K445" s="11" t="s">
        <v>30</v>
      </c>
      <c r="L445" s="14"/>
      <c r="M445" s="36">
        <v>46113.333333333336</v>
      </c>
      <c r="N445" s="36">
        <v>46113.805555555555</v>
      </c>
      <c r="O445" s="11"/>
      <c r="P445" s="11"/>
      <c r="Q445" s="11"/>
      <c r="R445" s="11"/>
      <c r="S445" s="15">
        <f t="shared" si="25"/>
        <v>0</v>
      </c>
      <c r="T445" s="16"/>
      <c r="U445" s="17"/>
      <c r="V445" s="18">
        <v>1</v>
      </c>
      <c r="W445" s="19">
        <v>70.099999999999994</v>
      </c>
      <c r="X445" s="20">
        <f t="shared" si="26"/>
        <v>1</v>
      </c>
      <c r="Y445" s="21">
        <f t="shared" si="27"/>
        <v>70.099999999999994</v>
      </c>
      <c r="Z445" s="15">
        <f t="shared" si="28"/>
        <v>70.099999999999994</v>
      </c>
      <c r="AA445" s="22"/>
    </row>
    <row r="446" spans="1:27" s="26" customFormat="1" x14ac:dyDescent="0.2">
      <c r="A446" s="13" t="s">
        <v>81</v>
      </c>
      <c r="B446" s="13" t="s">
        <v>81</v>
      </c>
      <c r="C446" s="8" t="s">
        <v>667</v>
      </c>
      <c r="D446" s="7">
        <v>10001</v>
      </c>
      <c r="E446" s="30" t="s">
        <v>2</v>
      </c>
      <c r="F446" s="9"/>
      <c r="G446" s="10"/>
      <c r="H446" s="11" t="s">
        <v>31</v>
      </c>
      <c r="I446" s="11" t="s">
        <v>30</v>
      </c>
      <c r="J446" s="8" t="s">
        <v>1563</v>
      </c>
      <c r="K446" s="11" t="s">
        <v>30</v>
      </c>
      <c r="L446" s="14"/>
      <c r="M446" s="36">
        <v>46145.272916666669</v>
      </c>
      <c r="N446" s="36">
        <v>46145.793749999997</v>
      </c>
      <c r="O446" s="11"/>
      <c r="P446" s="11"/>
      <c r="Q446" s="11"/>
      <c r="R446" s="11"/>
      <c r="S446" s="15">
        <f t="shared" si="25"/>
        <v>0</v>
      </c>
      <c r="T446" s="16"/>
      <c r="U446" s="17"/>
      <c r="V446" s="18">
        <v>1</v>
      </c>
      <c r="W446" s="19">
        <v>70.099999999999994</v>
      </c>
      <c r="X446" s="20">
        <f t="shared" si="26"/>
        <v>1</v>
      </c>
      <c r="Y446" s="21">
        <f t="shared" si="27"/>
        <v>70.099999999999994</v>
      </c>
      <c r="Z446" s="15">
        <f t="shared" si="28"/>
        <v>70.099999999999994</v>
      </c>
      <c r="AA446" s="22"/>
    </row>
    <row r="447" spans="1:27" s="26" customFormat="1" x14ac:dyDescent="0.2">
      <c r="A447" s="13" t="s">
        <v>81</v>
      </c>
      <c r="B447" s="13" t="s">
        <v>81</v>
      </c>
      <c r="C447" s="8" t="s">
        <v>865</v>
      </c>
      <c r="D447" s="7">
        <v>9873</v>
      </c>
      <c r="E447" s="30" t="s">
        <v>1</v>
      </c>
      <c r="F447" s="9"/>
      <c r="G447" s="10"/>
      <c r="H447" s="11" t="s">
        <v>31</v>
      </c>
      <c r="I447" s="11" t="s">
        <v>30</v>
      </c>
      <c r="J447" s="8" t="s">
        <v>1630</v>
      </c>
      <c r="K447" s="11" t="s">
        <v>30</v>
      </c>
      <c r="L447" s="14"/>
      <c r="M447" s="36">
        <v>46149.340277777781</v>
      </c>
      <c r="N447" s="36">
        <v>46149.708333333336</v>
      </c>
      <c r="O447" s="11"/>
      <c r="P447" s="11"/>
      <c r="Q447" s="11"/>
      <c r="R447" s="11"/>
      <c r="S447" s="15">
        <f t="shared" si="25"/>
        <v>0</v>
      </c>
      <c r="T447" s="16"/>
      <c r="U447" s="17"/>
      <c r="V447" s="18">
        <v>1</v>
      </c>
      <c r="W447" s="19">
        <v>70.099999999999994</v>
      </c>
      <c r="X447" s="20">
        <f t="shared" si="26"/>
        <v>1</v>
      </c>
      <c r="Y447" s="21">
        <f t="shared" si="27"/>
        <v>70.099999999999994</v>
      </c>
      <c r="Z447" s="15">
        <f t="shared" si="28"/>
        <v>70.099999999999994</v>
      </c>
      <c r="AA447" s="22"/>
    </row>
    <row r="448" spans="1:27" s="26" customFormat="1" x14ac:dyDescent="0.2">
      <c r="A448" s="13" t="s">
        <v>81</v>
      </c>
      <c r="B448" s="13" t="s">
        <v>81</v>
      </c>
      <c r="C448" s="8" t="s">
        <v>1497</v>
      </c>
      <c r="D448" s="7">
        <v>10721</v>
      </c>
      <c r="E448" s="30" t="s">
        <v>3</v>
      </c>
      <c r="F448" s="9"/>
      <c r="G448" s="10"/>
      <c r="H448" s="11" t="s">
        <v>31</v>
      </c>
      <c r="I448" s="11" t="s">
        <v>30</v>
      </c>
      <c r="J448" s="8" t="s">
        <v>1778</v>
      </c>
      <c r="K448" s="11" t="s">
        <v>30</v>
      </c>
      <c r="L448" s="14"/>
      <c r="M448" s="36">
        <v>46091.333333333336</v>
      </c>
      <c r="N448" s="36">
        <v>46091.833333333336</v>
      </c>
      <c r="O448" s="11"/>
      <c r="P448" s="11"/>
      <c r="Q448" s="11"/>
      <c r="R448" s="11"/>
      <c r="S448" s="15">
        <f t="shared" si="25"/>
        <v>0</v>
      </c>
      <c r="T448" s="16"/>
      <c r="U448" s="17"/>
      <c r="V448" s="18">
        <v>1</v>
      </c>
      <c r="W448" s="19">
        <v>70.099999999999994</v>
      </c>
      <c r="X448" s="20">
        <f t="shared" si="26"/>
        <v>1</v>
      </c>
      <c r="Y448" s="21">
        <f t="shared" si="27"/>
        <v>70.099999999999994</v>
      </c>
      <c r="Z448" s="15">
        <f t="shared" si="28"/>
        <v>70.099999999999994</v>
      </c>
      <c r="AA448" s="22"/>
    </row>
    <row r="449" spans="1:27" s="26" customFormat="1" x14ac:dyDescent="0.2">
      <c r="A449" s="13" t="s">
        <v>81</v>
      </c>
      <c r="B449" s="13" t="s">
        <v>81</v>
      </c>
      <c r="C449" s="8" t="s">
        <v>281</v>
      </c>
      <c r="D449" s="7">
        <v>10886</v>
      </c>
      <c r="E449" s="30" t="s">
        <v>3</v>
      </c>
      <c r="F449" s="9"/>
      <c r="G449" s="10"/>
      <c r="H449" s="11" t="s">
        <v>31</v>
      </c>
      <c r="I449" s="11" t="s">
        <v>30</v>
      </c>
      <c r="J449" s="8" t="s">
        <v>1779</v>
      </c>
      <c r="K449" s="11" t="s">
        <v>30</v>
      </c>
      <c r="L449" s="14"/>
      <c r="M449" s="36">
        <v>46148.339583333334</v>
      </c>
      <c r="N449" s="36">
        <v>46148.710416666669</v>
      </c>
      <c r="O449" s="11"/>
      <c r="P449" s="11"/>
      <c r="Q449" s="11"/>
      <c r="R449" s="11"/>
      <c r="S449" s="15">
        <f t="shared" si="25"/>
        <v>0</v>
      </c>
      <c r="T449" s="16"/>
      <c r="U449" s="17"/>
      <c r="V449" s="18">
        <v>1</v>
      </c>
      <c r="W449" s="19">
        <v>70.099999999999994</v>
      </c>
      <c r="X449" s="20">
        <f t="shared" si="26"/>
        <v>1</v>
      </c>
      <c r="Y449" s="21">
        <f t="shared" si="27"/>
        <v>70.099999999999994</v>
      </c>
      <c r="Z449" s="15">
        <f t="shared" si="28"/>
        <v>70.099999999999994</v>
      </c>
      <c r="AA449" s="22"/>
    </row>
    <row r="450" spans="1:27" s="26" customFormat="1" x14ac:dyDescent="0.2">
      <c r="A450" s="13" t="s">
        <v>81</v>
      </c>
      <c r="B450" s="13" t="s">
        <v>81</v>
      </c>
      <c r="C450" s="8" t="s">
        <v>1492</v>
      </c>
      <c r="D450" s="7">
        <v>10958</v>
      </c>
      <c r="E450" s="30" t="s">
        <v>1</v>
      </c>
      <c r="F450" s="9"/>
      <c r="G450" s="10"/>
      <c r="H450" s="11" t="s">
        <v>31</v>
      </c>
      <c r="I450" s="11" t="s">
        <v>30</v>
      </c>
      <c r="J450" s="8" t="s">
        <v>1780</v>
      </c>
      <c r="K450" s="11" t="s">
        <v>30</v>
      </c>
      <c r="L450" s="14"/>
      <c r="M450" s="36">
        <v>46085.25</v>
      </c>
      <c r="N450" s="36">
        <v>46085.742361111108</v>
      </c>
      <c r="O450" s="11"/>
      <c r="P450" s="11"/>
      <c r="Q450" s="11"/>
      <c r="R450" s="11"/>
      <c r="S450" s="15">
        <f t="shared" si="25"/>
        <v>0</v>
      </c>
      <c r="T450" s="16"/>
      <c r="U450" s="17"/>
      <c r="V450" s="18">
        <v>1</v>
      </c>
      <c r="W450" s="19">
        <v>70.099999999999994</v>
      </c>
      <c r="X450" s="20">
        <f t="shared" si="26"/>
        <v>1</v>
      </c>
      <c r="Y450" s="21">
        <f t="shared" si="27"/>
        <v>70.099999999999994</v>
      </c>
      <c r="Z450" s="15">
        <f t="shared" si="28"/>
        <v>70.099999999999994</v>
      </c>
      <c r="AA450" s="22"/>
    </row>
    <row r="451" spans="1:27" s="26" customFormat="1" x14ac:dyDescent="0.2">
      <c r="A451" s="13" t="s">
        <v>81</v>
      </c>
      <c r="B451" s="13" t="s">
        <v>81</v>
      </c>
      <c r="C451" s="8" t="s">
        <v>1492</v>
      </c>
      <c r="D451" s="7">
        <v>10958</v>
      </c>
      <c r="E451" s="30" t="s">
        <v>1</v>
      </c>
      <c r="F451" s="9"/>
      <c r="G451" s="10"/>
      <c r="H451" s="11" t="s">
        <v>31</v>
      </c>
      <c r="I451" s="11" t="s">
        <v>30</v>
      </c>
      <c r="J451" s="8" t="s">
        <v>1781</v>
      </c>
      <c r="K451" s="11" t="s">
        <v>30</v>
      </c>
      <c r="L451" s="14"/>
      <c r="M451" s="36">
        <v>46150.25</v>
      </c>
      <c r="N451" s="36">
        <v>46150.708333333336</v>
      </c>
      <c r="O451" s="11"/>
      <c r="P451" s="11"/>
      <c r="Q451" s="11"/>
      <c r="R451" s="11"/>
      <c r="S451" s="15">
        <f t="shared" si="25"/>
        <v>0</v>
      </c>
      <c r="T451" s="16"/>
      <c r="U451" s="17"/>
      <c r="V451" s="18">
        <v>1</v>
      </c>
      <c r="W451" s="19">
        <v>70.099999999999994</v>
      </c>
      <c r="X451" s="20">
        <f t="shared" si="26"/>
        <v>1</v>
      </c>
      <c r="Y451" s="21">
        <f t="shared" si="27"/>
        <v>70.099999999999994</v>
      </c>
      <c r="Z451" s="15">
        <f t="shared" si="28"/>
        <v>70.099999999999994</v>
      </c>
      <c r="AA451" s="22"/>
    </row>
    <row r="452" spans="1:27" s="26" customFormat="1" x14ac:dyDescent="0.2">
      <c r="A452" s="13" t="s">
        <v>81</v>
      </c>
      <c r="B452" s="13" t="s">
        <v>81</v>
      </c>
      <c r="C452" s="8" t="s">
        <v>98</v>
      </c>
      <c r="D452" s="7">
        <v>10772</v>
      </c>
      <c r="E452" s="30" t="s">
        <v>1</v>
      </c>
      <c r="F452" s="9"/>
      <c r="G452" s="10"/>
      <c r="H452" s="11" t="s">
        <v>31</v>
      </c>
      <c r="I452" s="11" t="s">
        <v>30</v>
      </c>
      <c r="J452" s="8" t="s">
        <v>265</v>
      </c>
      <c r="K452" s="11" t="s">
        <v>30</v>
      </c>
      <c r="L452" s="14"/>
      <c r="M452" s="36">
        <v>46140.333333333336</v>
      </c>
      <c r="N452" s="36">
        <v>46140.708333333336</v>
      </c>
      <c r="O452" s="11"/>
      <c r="P452" s="11"/>
      <c r="Q452" s="11"/>
      <c r="R452" s="11"/>
      <c r="S452" s="15">
        <f t="shared" si="25"/>
        <v>0</v>
      </c>
      <c r="T452" s="16"/>
      <c r="U452" s="17"/>
      <c r="V452" s="18">
        <v>1</v>
      </c>
      <c r="W452" s="19">
        <v>70.099999999999994</v>
      </c>
      <c r="X452" s="20">
        <f t="shared" si="26"/>
        <v>1</v>
      </c>
      <c r="Y452" s="21">
        <f t="shared" si="27"/>
        <v>70.099999999999994</v>
      </c>
      <c r="Z452" s="15">
        <f t="shared" si="28"/>
        <v>70.099999999999994</v>
      </c>
      <c r="AA452" s="22"/>
    </row>
    <row r="453" spans="1:27" s="26" customFormat="1" x14ac:dyDescent="0.2">
      <c r="A453" s="13" t="s">
        <v>81</v>
      </c>
      <c r="B453" s="13" t="s">
        <v>81</v>
      </c>
      <c r="C453" s="8" t="s">
        <v>168</v>
      </c>
      <c r="D453" s="7">
        <v>10131</v>
      </c>
      <c r="E453" s="30" t="s">
        <v>1</v>
      </c>
      <c r="F453" s="9"/>
      <c r="G453" s="10"/>
      <c r="H453" s="11" t="s">
        <v>31</v>
      </c>
      <c r="I453" s="11" t="s">
        <v>30</v>
      </c>
      <c r="J453" s="8" t="s">
        <v>1658</v>
      </c>
      <c r="K453" s="11" t="s">
        <v>30</v>
      </c>
      <c r="L453" s="14"/>
      <c r="M453" s="36">
        <v>46147.3125</v>
      </c>
      <c r="N453" s="36">
        <v>46147.75</v>
      </c>
      <c r="O453" s="11"/>
      <c r="P453" s="11"/>
      <c r="Q453" s="11"/>
      <c r="R453" s="11"/>
      <c r="S453" s="15">
        <f t="shared" si="25"/>
        <v>0</v>
      </c>
      <c r="T453" s="16"/>
      <c r="U453" s="17"/>
      <c r="V453" s="18">
        <v>1</v>
      </c>
      <c r="W453" s="19">
        <v>70.099999999999994</v>
      </c>
      <c r="X453" s="20">
        <f t="shared" si="26"/>
        <v>1</v>
      </c>
      <c r="Y453" s="21">
        <f t="shared" si="27"/>
        <v>70.099999999999994</v>
      </c>
      <c r="Z453" s="15">
        <f t="shared" si="28"/>
        <v>70.099999999999994</v>
      </c>
      <c r="AA453" s="22"/>
    </row>
    <row r="454" spans="1:27" s="26" customFormat="1" x14ac:dyDescent="0.2">
      <c r="A454" s="13" t="s">
        <v>81</v>
      </c>
      <c r="B454" s="13" t="s">
        <v>81</v>
      </c>
      <c r="C454" s="8" t="s">
        <v>258</v>
      </c>
      <c r="D454" s="7">
        <v>10436</v>
      </c>
      <c r="E454" s="30" t="s">
        <v>2</v>
      </c>
      <c r="F454" s="9"/>
      <c r="G454" s="10"/>
      <c r="H454" s="11" t="s">
        <v>31</v>
      </c>
      <c r="I454" s="11" t="s">
        <v>30</v>
      </c>
      <c r="J454" s="8" t="s">
        <v>1782</v>
      </c>
      <c r="K454" s="11" t="s">
        <v>30</v>
      </c>
      <c r="L454" s="14"/>
      <c r="M454" s="36">
        <v>46126.357638888891</v>
      </c>
      <c r="N454" s="36">
        <v>46126.748611111114</v>
      </c>
      <c r="O454" s="11"/>
      <c r="P454" s="11"/>
      <c r="Q454" s="11"/>
      <c r="R454" s="11"/>
      <c r="S454" s="15">
        <f t="shared" si="25"/>
        <v>0</v>
      </c>
      <c r="T454" s="16"/>
      <c r="U454" s="17"/>
      <c r="V454" s="18">
        <v>1</v>
      </c>
      <c r="W454" s="19">
        <v>70.099999999999994</v>
      </c>
      <c r="X454" s="20">
        <f t="shared" si="26"/>
        <v>1</v>
      </c>
      <c r="Y454" s="21">
        <f t="shared" si="27"/>
        <v>70.099999999999994</v>
      </c>
      <c r="Z454" s="15">
        <f t="shared" si="28"/>
        <v>70.099999999999994</v>
      </c>
      <c r="AA454" s="22"/>
    </row>
    <row r="455" spans="1:27" s="26" customFormat="1" x14ac:dyDescent="0.2">
      <c r="A455" s="13" t="s">
        <v>81</v>
      </c>
      <c r="B455" s="13" t="s">
        <v>81</v>
      </c>
      <c r="C455" s="8" t="s">
        <v>259</v>
      </c>
      <c r="D455" s="7">
        <v>10646</v>
      </c>
      <c r="E455" s="30" t="s">
        <v>3</v>
      </c>
      <c r="F455" s="9"/>
      <c r="G455" s="10"/>
      <c r="H455" s="11" t="s">
        <v>31</v>
      </c>
      <c r="I455" s="11" t="s">
        <v>30</v>
      </c>
      <c r="J455" s="8" t="s">
        <v>1674</v>
      </c>
      <c r="K455" s="11" t="s">
        <v>30</v>
      </c>
      <c r="L455" s="14"/>
      <c r="M455" s="36">
        <v>46147.383333333331</v>
      </c>
      <c r="N455" s="36">
        <v>46147.777777777781</v>
      </c>
      <c r="O455" s="11"/>
      <c r="P455" s="11"/>
      <c r="Q455" s="11"/>
      <c r="R455" s="11"/>
      <c r="S455" s="15">
        <f t="shared" si="25"/>
        <v>0</v>
      </c>
      <c r="T455" s="16"/>
      <c r="U455" s="17"/>
      <c r="V455" s="18">
        <v>1</v>
      </c>
      <c r="W455" s="19">
        <v>70.099999999999994</v>
      </c>
      <c r="X455" s="20">
        <f t="shared" si="26"/>
        <v>1</v>
      </c>
      <c r="Y455" s="21">
        <f t="shared" si="27"/>
        <v>70.099999999999994</v>
      </c>
      <c r="Z455" s="15">
        <f t="shared" si="28"/>
        <v>70.099999999999994</v>
      </c>
      <c r="AA455" s="22"/>
    </row>
    <row r="456" spans="1:27" s="26" customFormat="1" x14ac:dyDescent="0.2">
      <c r="A456" s="13" t="s">
        <v>81</v>
      </c>
      <c r="B456" s="13" t="s">
        <v>81</v>
      </c>
      <c r="C456" s="8" t="s">
        <v>214</v>
      </c>
      <c r="D456" s="7">
        <v>10161</v>
      </c>
      <c r="E456" s="30" t="s">
        <v>2</v>
      </c>
      <c r="F456" s="9"/>
      <c r="G456" s="10"/>
      <c r="H456" s="11" t="s">
        <v>31</v>
      </c>
      <c r="I456" s="11" t="s">
        <v>30</v>
      </c>
      <c r="J456" s="8" t="s">
        <v>1783</v>
      </c>
      <c r="K456" s="11" t="s">
        <v>30</v>
      </c>
      <c r="L456" s="14"/>
      <c r="M456" s="36">
        <v>46161.340277777781</v>
      </c>
      <c r="N456" s="36">
        <v>46161.743055555555</v>
      </c>
      <c r="O456" s="11"/>
      <c r="P456" s="11"/>
      <c r="Q456" s="11"/>
      <c r="R456" s="11"/>
      <c r="S456" s="15">
        <f t="shared" ref="S456:S519" si="29">Q456+R456</f>
        <v>0</v>
      </c>
      <c r="T456" s="16"/>
      <c r="U456" s="17"/>
      <c r="V456" s="18">
        <v>1</v>
      </c>
      <c r="W456" s="19">
        <v>70.099999999999994</v>
      </c>
      <c r="X456" s="20">
        <f t="shared" ref="X456:X519" si="30">T456+V456</f>
        <v>1</v>
      </c>
      <c r="Y456" s="21">
        <f t="shared" ref="Y456:Y519" si="31">(T456*U456)+(V456*W456)</f>
        <v>70.099999999999994</v>
      </c>
      <c r="Z456" s="15">
        <f t="shared" si="28"/>
        <v>70.099999999999994</v>
      </c>
      <c r="AA456" s="22"/>
    </row>
    <row r="457" spans="1:27" s="26" customFormat="1" x14ac:dyDescent="0.2">
      <c r="A457" s="13" t="s">
        <v>81</v>
      </c>
      <c r="B457" s="13" t="s">
        <v>81</v>
      </c>
      <c r="C457" s="8" t="s">
        <v>1056</v>
      </c>
      <c r="D457" s="7">
        <v>10467</v>
      </c>
      <c r="E457" s="30" t="s">
        <v>1</v>
      </c>
      <c r="F457" s="9"/>
      <c r="G457" s="10"/>
      <c r="H457" s="11" t="s">
        <v>31</v>
      </c>
      <c r="I457" s="11" t="s">
        <v>30</v>
      </c>
      <c r="J457" s="8" t="s">
        <v>1784</v>
      </c>
      <c r="K457" s="11" t="s">
        <v>30</v>
      </c>
      <c r="L457" s="14"/>
      <c r="M457" s="36">
        <v>46156.333333333336</v>
      </c>
      <c r="N457" s="36">
        <v>46156.75</v>
      </c>
      <c r="O457" s="11"/>
      <c r="P457" s="11"/>
      <c r="Q457" s="11"/>
      <c r="R457" s="11"/>
      <c r="S457" s="15">
        <f t="shared" si="29"/>
        <v>0</v>
      </c>
      <c r="T457" s="16"/>
      <c r="U457" s="17"/>
      <c r="V457" s="18">
        <v>1</v>
      </c>
      <c r="W457" s="19">
        <v>70.099999999999994</v>
      </c>
      <c r="X457" s="20">
        <f t="shared" si="30"/>
        <v>1</v>
      </c>
      <c r="Y457" s="21">
        <f t="shared" si="31"/>
        <v>70.099999999999994</v>
      </c>
      <c r="Z457" s="15">
        <f t="shared" si="28"/>
        <v>70.099999999999994</v>
      </c>
      <c r="AA457" s="22"/>
    </row>
    <row r="458" spans="1:27" s="26" customFormat="1" x14ac:dyDescent="0.2">
      <c r="A458" s="13" t="s">
        <v>81</v>
      </c>
      <c r="B458" s="13" t="s">
        <v>81</v>
      </c>
      <c r="C458" s="8" t="s">
        <v>1508</v>
      </c>
      <c r="D458" s="7">
        <v>10866</v>
      </c>
      <c r="E458" s="30" t="s">
        <v>1</v>
      </c>
      <c r="F458" s="9"/>
      <c r="G458" s="10"/>
      <c r="H458" s="11" t="s">
        <v>31</v>
      </c>
      <c r="I458" s="11" t="s">
        <v>30</v>
      </c>
      <c r="J458" s="8" t="s">
        <v>1785</v>
      </c>
      <c r="K458" s="11" t="s">
        <v>30</v>
      </c>
      <c r="L458" s="14"/>
      <c r="M458" s="36">
        <v>46149.3125</v>
      </c>
      <c r="N458" s="36">
        <v>46149.708333333336</v>
      </c>
      <c r="O458" s="11"/>
      <c r="P458" s="11"/>
      <c r="Q458" s="11"/>
      <c r="R458" s="11"/>
      <c r="S458" s="15">
        <f t="shared" si="29"/>
        <v>0</v>
      </c>
      <c r="T458" s="16"/>
      <c r="U458" s="17"/>
      <c r="V458" s="18">
        <v>1</v>
      </c>
      <c r="W458" s="19">
        <v>70.099999999999994</v>
      </c>
      <c r="X458" s="20">
        <f t="shared" si="30"/>
        <v>1</v>
      </c>
      <c r="Y458" s="21">
        <f t="shared" si="31"/>
        <v>70.099999999999994</v>
      </c>
      <c r="Z458" s="15">
        <f t="shared" si="28"/>
        <v>70.099999999999994</v>
      </c>
      <c r="AA458" s="22"/>
    </row>
    <row r="459" spans="1:27" s="26" customFormat="1" x14ac:dyDescent="0.2">
      <c r="A459" s="13" t="s">
        <v>81</v>
      </c>
      <c r="B459" s="13" t="s">
        <v>81</v>
      </c>
      <c r="C459" s="8" t="s">
        <v>1508</v>
      </c>
      <c r="D459" s="7">
        <v>10866</v>
      </c>
      <c r="E459" s="30" t="s">
        <v>1</v>
      </c>
      <c r="F459" s="9"/>
      <c r="G459" s="10"/>
      <c r="H459" s="11" t="s">
        <v>31</v>
      </c>
      <c r="I459" s="11" t="s">
        <v>30</v>
      </c>
      <c r="J459" s="8" t="s">
        <v>1786</v>
      </c>
      <c r="K459" s="11" t="s">
        <v>30</v>
      </c>
      <c r="L459" s="14"/>
      <c r="M459" s="36">
        <v>46148.347222222219</v>
      </c>
      <c r="N459" s="36">
        <v>46148.743055555555</v>
      </c>
      <c r="O459" s="11"/>
      <c r="P459" s="11"/>
      <c r="Q459" s="11"/>
      <c r="R459" s="11"/>
      <c r="S459" s="15">
        <f t="shared" si="29"/>
        <v>0</v>
      </c>
      <c r="T459" s="16"/>
      <c r="U459" s="17"/>
      <c r="V459" s="18">
        <v>1</v>
      </c>
      <c r="W459" s="19">
        <v>70.099999999999994</v>
      </c>
      <c r="X459" s="20">
        <f t="shared" si="30"/>
        <v>1</v>
      </c>
      <c r="Y459" s="21">
        <f t="shared" si="31"/>
        <v>70.099999999999994</v>
      </c>
      <c r="Z459" s="15">
        <f t="shared" si="28"/>
        <v>70.099999999999994</v>
      </c>
      <c r="AA459" s="22"/>
    </row>
    <row r="460" spans="1:27" s="26" customFormat="1" x14ac:dyDescent="0.2">
      <c r="A460" s="13" t="s">
        <v>81</v>
      </c>
      <c r="B460" s="13" t="s">
        <v>81</v>
      </c>
      <c r="C460" s="8" t="s">
        <v>669</v>
      </c>
      <c r="D460" s="7">
        <v>10872</v>
      </c>
      <c r="E460" s="30" t="s">
        <v>1</v>
      </c>
      <c r="F460" s="9"/>
      <c r="G460" s="10"/>
      <c r="H460" s="11" t="s">
        <v>31</v>
      </c>
      <c r="I460" s="11" t="s">
        <v>30</v>
      </c>
      <c r="J460" s="8" t="s">
        <v>1787</v>
      </c>
      <c r="K460" s="11" t="s">
        <v>30</v>
      </c>
      <c r="L460" s="14"/>
      <c r="M460" s="36">
        <v>46157.333333333336</v>
      </c>
      <c r="N460" s="36">
        <v>46157.708333333336</v>
      </c>
      <c r="O460" s="11"/>
      <c r="P460" s="11"/>
      <c r="Q460" s="11"/>
      <c r="R460" s="11"/>
      <c r="S460" s="15">
        <f t="shared" si="29"/>
        <v>0</v>
      </c>
      <c r="T460" s="16"/>
      <c r="U460" s="17"/>
      <c r="V460" s="18">
        <v>1</v>
      </c>
      <c r="W460" s="19">
        <v>70.099999999999994</v>
      </c>
      <c r="X460" s="20">
        <f t="shared" si="30"/>
        <v>1</v>
      </c>
      <c r="Y460" s="21">
        <f t="shared" si="31"/>
        <v>70.099999999999994</v>
      </c>
      <c r="Z460" s="15">
        <f t="shared" ref="Z460:Z523" si="32">S460+Y460</f>
        <v>70.099999999999994</v>
      </c>
      <c r="AA460" s="22"/>
    </row>
    <row r="461" spans="1:27" s="26" customFormat="1" x14ac:dyDescent="0.2">
      <c r="A461" s="13" t="s">
        <v>81</v>
      </c>
      <c r="B461" s="13" t="s">
        <v>81</v>
      </c>
      <c r="C461" s="8" t="s">
        <v>341</v>
      </c>
      <c r="D461" s="7">
        <v>10151</v>
      </c>
      <c r="E461" s="30" t="s">
        <v>1</v>
      </c>
      <c r="F461" s="9"/>
      <c r="G461" s="10"/>
      <c r="H461" s="11" t="s">
        <v>31</v>
      </c>
      <c r="I461" s="11" t="s">
        <v>30</v>
      </c>
      <c r="J461" s="8" t="s">
        <v>1788</v>
      </c>
      <c r="K461" s="11" t="s">
        <v>30</v>
      </c>
      <c r="L461" s="14"/>
      <c r="M461" s="36">
        <v>46127.329861111109</v>
      </c>
      <c r="N461" s="36">
        <v>46127.868055555555</v>
      </c>
      <c r="O461" s="11"/>
      <c r="P461" s="11"/>
      <c r="Q461" s="11"/>
      <c r="R461" s="11"/>
      <c r="S461" s="15">
        <f t="shared" si="29"/>
        <v>0</v>
      </c>
      <c r="T461" s="16"/>
      <c r="U461" s="17"/>
      <c r="V461" s="18">
        <v>1</v>
      </c>
      <c r="W461" s="19">
        <v>70.099999999999994</v>
      </c>
      <c r="X461" s="20">
        <f t="shared" si="30"/>
        <v>1</v>
      </c>
      <c r="Y461" s="21">
        <f t="shared" si="31"/>
        <v>70.099999999999994</v>
      </c>
      <c r="Z461" s="15">
        <f t="shared" si="32"/>
        <v>70.099999999999994</v>
      </c>
      <c r="AA461" s="22"/>
    </row>
    <row r="462" spans="1:27" s="26" customFormat="1" x14ac:dyDescent="0.2">
      <c r="A462" s="13" t="s">
        <v>81</v>
      </c>
      <c r="B462" s="13" t="s">
        <v>81</v>
      </c>
      <c r="C462" s="8" t="s">
        <v>133</v>
      </c>
      <c r="D462" s="7">
        <v>10284</v>
      </c>
      <c r="E462" s="30" t="s">
        <v>1</v>
      </c>
      <c r="F462" s="9"/>
      <c r="G462" s="10"/>
      <c r="H462" s="11" t="s">
        <v>31</v>
      </c>
      <c r="I462" s="11" t="s">
        <v>30</v>
      </c>
      <c r="J462" s="8" t="s">
        <v>1789</v>
      </c>
      <c r="K462" s="11" t="s">
        <v>30</v>
      </c>
      <c r="L462" s="14"/>
      <c r="M462" s="36">
        <v>46139.333333333336</v>
      </c>
      <c r="N462" s="36">
        <v>46139.708333333336</v>
      </c>
      <c r="O462" s="11"/>
      <c r="P462" s="11"/>
      <c r="Q462" s="11"/>
      <c r="R462" s="11"/>
      <c r="S462" s="15">
        <f t="shared" si="29"/>
        <v>0</v>
      </c>
      <c r="T462" s="16"/>
      <c r="U462" s="17"/>
      <c r="V462" s="18">
        <v>1</v>
      </c>
      <c r="W462" s="19">
        <v>70.099999999999994</v>
      </c>
      <c r="X462" s="20">
        <f t="shared" si="30"/>
        <v>1</v>
      </c>
      <c r="Y462" s="21">
        <f t="shared" si="31"/>
        <v>70.099999999999994</v>
      </c>
      <c r="Z462" s="15">
        <f t="shared" si="32"/>
        <v>70.099999999999994</v>
      </c>
      <c r="AA462" s="22"/>
    </row>
    <row r="463" spans="1:27" s="26" customFormat="1" x14ac:dyDescent="0.2">
      <c r="A463" s="13" t="s">
        <v>81</v>
      </c>
      <c r="B463" s="13" t="s">
        <v>81</v>
      </c>
      <c r="C463" s="8" t="s">
        <v>1047</v>
      </c>
      <c r="D463" s="7">
        <v>10009</v>
      </c>
      <c r="E463" s="30" t="s">
        <v>1</v>
      </c>
      <c r="F463" s="9"/>
      <c r="G463" s="10"/>
      <c r="H463" s="11" t="s">
        <v>31</v>
      </c>
      <c r="I463" s="11" t="s">
        <v>30</v>
      </c>
      <c r="J463" s="8" t="s">
        <v>1790</v>
      </c>
      <c r="K463" s="11" t="s">
        <v>30</v>
      </c>
      <c r="L463" s="14"/>
      <c r="M463" s="36">
        <v>46139.333333333336</v>
      </c>
      <c r="N463" s="36">
        <v>46139.645833333336</v>
      </c>
      <c r="O463" s="11"/>
      <c r="P463" s="11"/>
      <c r="Q463" s="11"/>
      <c r="R463" s="11"/>
      <c r="S463" s="15">
        <f t="shared" si="29"/>
        <v>0</v>
      </c>
      <c r="T463" s="16"/>
      <c r="U463" s="17"/>
      <c r="V463" s="18">
        <v>1</v>
      </c>
      <c r="W463" s="19">
        <v>70.099999999999994</v>
      </c>
      <c r="X463" s="20">
        <f t="shared" si="30"/>
        <v>1</v>
      </c>
      <c r="Y463" s="21">
        <f t="shared" si="31"/>
        <v>70.099999999999994</v>
      </c>
      <c r="Z463" s="15">
        <f t="shared" si="32"/>
        <v>70.099999999999994</v>
      </c>
      <c r="AA463" s="22"/>
    </row>
    <row r="464" spans="1:27" s="26" customFormat="1" x14ac:dyDescent="0.2">
      <c r="A464" s="13" t="s">
        <v>81</v>
      </c>
      <c r="B464" s="13" t="s">
        <v>81</v>
      </c>
      <c r="C464" s="8" t="s">
        <v>1047</v>
      </c>
      <c r="D464" s="7">
        <v>10009</v>
      </c>
      <c r="E464" s="30" t="s">
        <v>1</v>
      </c>
      <c r="F464" s="9"/>
      <c r="G464" s="10"/>
      <c r="H464" s="11" t="s">
        <v>31</v>
      </c>
      <c r="I464" s="11" t="s">
        <v>30</v>
      </c>
      <c r="J464" s="8" t="s">
        <v>1791</v>
      </c>
      <c r="K464" s="11" t="s">
        <v>30</v>
      </c>
      <c r="L464" s="14"/>
      <c r="M464" s="36">
        <v>46142.375</v>
      </c>
      <c r="N464" s="36">
        <v>46142.708333333336</v>
      </c>
      <c r="O464" s="11"/>
      <c r="P464" s="11"/>
      <c r="Q464" s="11"/>
      <c r="R464" s="11"/>
      <c r="S464" s="15">
        <f t="shared" si="29"/>
        <v>0</v>
      </c>
      <c r="T464" s="16"/>
      <c r="U464" s="17"/>
      <c r="V464" s="18">
        <v>1</v>
      </c>
      <c r="W464" s="19">
        <v>70.099999999999994</v>
      </c>
      <c r="X464" s="20">
        <f t="shared" si="30"/>
        <v>1</v>
      </c>
      <c r="Y464" s="21">
        <f t="shared" si="31"/>
        <v>70.099999999999994</v>
      </c>
      <c r="Z464" s="15">
        <f t="shared" si="32"/>
        <v>70.099999999999994</v>
      </c>
      <c r="AA464" s="22"/>
    </row>
    <row r="465" spans="1:27" s="26" customFormat="1" x14ac:dyDescent="0.2">
      <c r="A465" s="13" t="s">
        <v>81</v>
      </c>
      <c r="B465" s="13" t="s">
        <v>81</v>
      </c>
      <c r="C465" s="8" t="s">
        <v>354</v>
      </c>
      <c r="D465" s="7">
        <v>10893</v>
      </c>
      <c r="E465" s="30" t="s">
        <v>1</v>
      </c>
      <c r="F465" s="9"/>
      <c r="G465" s="10"/>
      <c r="H465" s="11" t="s">
        <v>31</v>
      </c>
      <c r="I465" s="11" t="s">
        <v>30</v>
      </c>
      <c r="J465" s="8" t="s">
        <v>1562</v>
      </c>
      <c r="K465" s="11" t="s">
        <v>30</v>
      </c>
      <c r="L465" s="14"/>
      <c r="M465" s="36">
        <v>46126.328472222223</v>
      </c>
      <c r="N465" s="36">
        <v>46126.74722222222</v>
      </c>
      <c r="O465" s="11"/>
      <c r="P465" s="11"/>
      <c r="Q465" s="11"/>
      <c r="R465" s="11"/>
      <c r="S465" s="15">
        <f t="shared" si="29"/>
        <v>0</v>
      </c>
      <c r="T465" s="16"/>
      <c r="U465" s="17"/>
      <c r="V465" s="18">
        <v>1</v>
      </c>
      <c r="W465" s="19">
        <v>70.099999999999994</v>
      </c>
      <c r="X465" s="20">
        <f t="shared" si="30"/>
        <v>1</v>
      </c>
      <c r="Y465" s="21">
        <f t="shared" si="31"/>
        <v>70.099999999999994</v>
      </c>
      <c r="Z465" s="15">
        <f t="shared" si="32"/>
        <v>70.099999999999994</v>
      </c>
      <c r="AA465" s="22"/>
    </row>
    <row r="466" spans="1:27" s="26" customFormat="1" x14ac:dyDescent="0.2">
      <c r="A466" s="13" t="s">
        <v>81</v>
      </c>
      <c r="B466" s="13" t="s">
        <v>81</v>
      </c>
      <c r="C466" s="8" t="s">
        <v>337</v>
      </c>
      <c r="D466" s="7">
        <v>10113</v>
      </c>
      <c r="E466" s="30" t="s">
        <v>0</v>
      </c>
      <c r="F466" s="9"/>
      <c r="G466" s="10"/>
      <c r="H466" s="11" t="s">
        <v>31</v>
      </c>
      <c r="I466" s="11" t="s">
        <v>30</v>
      </c>
      <c r="J466" s="8" t="s">
        <v>369</v>
      </c>
      <c r="K466" s="11" t="s">
        <v>30</v>
      </c>
      <c r="L466" s="14"/>
      <c r="M466" s="36">
        <v>46129.243055555555</v>
      </c>
      <c r="N466" s="36">
        <v>46129.75</v>
      </c>
      <c r="O466" s="11"/>
      <c r="P466" s="11"/>
      <c r="Q466" s="11"/>
      <c r="R466" s="11"/>
      <c r="S466" s="15">
        <f t="shared" si="29"/>
        <v>0</v>
      </c>
      <c r="T466" s="16"/>
      <c r="U466" s="17"/>
      <c r="V466" s="18">
        <v>1</v>
      </c>
      <c r="W466" s="19">
        <v>70.099999999999994</v>
      </c>
      <c r="X466" s="20">
        <f t="shared" si="30"/>
        <v>1</v>
      </c>
      <c r="Y466" s="21">
        <f t="shared" si="31"/>
        <v>70.099999999999994</v>
      </c>
      <c r="Z466" s="15">
        <f t="shared" si="32"/>
        <v>70.099999999999994</v>
      </c>
      <c r="AA466" s="22"/>
    </row>
    <row r="467" spans="1:27" s="26" customFormat="1" x14ac:dyDescent="0.2">
      <c r="A467" s="13" t="s">
        <v>81</v>
      </c>
      <c r="B467" s="13" t="s">
        <v>81</v>
      </c>
      <c r="C467" s="8" t="s">
        <v>337</v>
      </c>
      <c r="D467" s="7">
        <v>10113</v>
      </c>
      <c r="E467" s="30" t="s">
        <v>0</v>
      </c>
      <c r="F467" s="9"/>
      <c r="G467" s="10"/>
      <c r="H467" s="11" t="s">
        <v>31</v>
      </c>
      <c r="I467" s="11" t="s">
        <v>30</v>
      </c>
      <c r="J467" s="8" t="s">
        <v>369</v>
      </c>
      <c r="K467" s="11" t="s">
        <v>30</v>
      </c>
      <c r="L467" s="14"/>
      <c r="M467" s="36">
        <v>46120.253472222219</v>
      </c>
      <c r="N467" s="36">
        <v>46120.788194444445</v>
      </c>
      <c r="O467" s="11"/>
      <c r="P467" s="11"/>
      <c r="Q467" s="11"/>
      <c r="R467" s="11"/>
      <c r="S467" s="15">
        <f t="shared" si="29"/>
        <v>0</v>
      </c>
      <c r="T467" s="16"/>
      <c r="U467" s="17"/>
      <c r="V467" s="18">
        <v>1</v>
      </c>
      <c r="W467" s="19">
        <v>70.099999999999994</v>
      </c>
      <c r="X467" s="20">
        <f t="shared" si="30"/>
        <v>1</v>
      </c>
      <c r="Y467" s="21">
        <f t="shared" si="31"/>
        <v>70.099999999999994</v>
      </c>
      <c r="Z467" s="15">
        <f t="shared" si="32"/>
        <v>70.099999999999994</v>
      </c>
      <c r="AA467" s="22"/>
    </row>
    <row r="468" spans="1:27" s="26" customFormat="1" x14ac:dyDescent="0.2">
      <c r="A468" s="13" t="s">
        <v>81</v>
      </c>
      <c r="B468" s="13" t="s">
        <v>81</v>
      </c>
      <c r="C468" s="8" t="s">
        <v>225</v>
      </c>
      <c r="D468" s="7">
        <v>11089</v>
      </c>
      <c r="E468" s="30" t="s">
        <v>1</v>
      </c>
      <c r="F468" s="9"/>
      <c r="G468" s="10"/>
      <c r="H468" s="11" t="s">
        <v>31</v>
      </c>
      <c r="I468" s="11" t="s">
        <v>30</v>
      </c>
      <c r="J468" s="8" t="s">
        <v>1792</v>
      </c>
      <c r="K468" s="11" t="s">
        <v>30</v>
      </c>
      <c r="L468" s="14"/>
      <c r="M468" s="36">
        <v>46162.416666666664</v>
      </c>
      <c r="N468" s="36">
        <v>46162.75</v>
      </c>
      <c r="O468" s="11"/>
      <c r="P468" s="11"/>
      <c r="Q468" s="11"/>
      <c r="R468" s="11"/>
      <c r="S468" s="15">
        <f t="shared" si="29"/>
        <v>0</v>
      </c>
      <c r="T468" s="16"/>
      <c r="U468" s="17"/>
      <c r="V468" s="18">
        <v>1</v>
      </c>
      <c r="W468" s="19">
        <v>70.099999999999994</v>
      </c>
      <c r="X468" s="20">
        <f t="shared" si="30"/>
        <v>1</v>
      </c>
      <c r="Y468" s="21">
        <f t="shared" si="31"/>
        <v>70.099999999999994</v>
      </c>
      <c r="Z468" s="15">
        <f t="shared" si="32"/>
        <v>70.099999999999994</v>
      </c>
      <c r="AA468" s="22"/>
    </row>
    <row r="469" spans="1:27" s="26" customFormat="1" x14ac:dyDescent="0.2">
      <c r="A469" s="13" t="s">
        <v>81</v>
      </c>
      <c r="B469" s="13" t="s">
        <v>81</v>
      </c>
      <c r="C469" s="8" t="s">
        <v>222</v>
      </c>
      <c r="D469" s="7">
        <v>11292</v>
      </c>
      <c r="E469" s="30" t="s">
        <v>1</v>
      </c>
      <c r="F469" s="9"/>
      <c r="G469" s="10"/>
      <c r="H469" s="11" t="s">
        <v>31</v>
      </c>
      <c r="I469" s="11" t="s">
        <v>30</v>
      </c>
      <c r="J469" s="8" t="s">
        <v>1793</v>
      </c>
      <c r="K469" s="11" t="s">
        <v>30</v>
      </c>
      <c r="L469" s="14"/>
      <c r="M469" s="36">
        <v>46149.375</v>
      </c>
      <c r="N469" s="36">
        <v>46149.729166666664</v>
      </c>
      <c r="O469" s="11"/>
      <c r="P469" s="11"/>
      <c r="Q469" s="11"/>
      <c r="R469" s="11"/>
      <c r="S469" s="15">
        <f t="shared" si="29"/>
        <v>0</v>
      </c>
      <c r="T469" s="16"/>
      <c r="U469" s="17"/>
      <c r="V469" s="18">
        <v>1</v>
      </c>
      <c r="W469" s="19">
        <v>70.099999999999994</v>
      </c>
      <c r="X469" s="20">
        <f t="shared" si="30"/>
        <v>1</v>
      </c>
      <c r="Y469" s="21">
        <f t="shared" si="31"/>
        <v>70.099999999999994</v>
      </c>
      <c r="Z469" s="15">
        <f t="shared" si="32"/>
        <v>70.099999999999994</v>
      </c>
      <c r="AA469" s="22"/>
    </row>
    <row r="470" spans="1:27" s="26" customFormat="1" x14ac:dyDescent="0.2">
      <c r="A470" s="13" t="s">
        <v>81</v>
      </c>
      <c r="B470" s="13" t="s">
        <v>81</v>
      </c>
      <c r="C470" s="8" t="s">
        <v>222</v>
      </c>
      <c r="D470" s="7">
        <v>11292</v>
      </c>
      <c r="E470" s="30" t="s">
        <v>1</v>
      </c>
      <c r="F470" s="9"/>
      <c r="G470" s="10"/>
      <c r="H470" s="11" t="s">
        <v>31</v>
      </c>
      <c r="I470" s="11" t="s">
        <v>30</v>
      </c>
      <c r="J470" s="8" t="s">
        <v>1794</v>
      </c>
      <c r="K470" s="11" t="s">
        <v>30</v>
      </c>
      <c r="L470" s="14"/>
      <c r="M470" s="36">
        <v>46161.375</v>
      </c>
      <c r="N470" s="36">
        <v>46161.75</v>
      </c>
      <c r="O470" s="11"/>
      <c r="P470" s="11"/>
      <c r="Q470" s="11"/>
      <c r="R470" s="11"/>
      <c r="S470" s="15">
        <f t="shared" si="29"/>
        <v>0</v>
      </c>
      <c r="T470" s="16"/>
      <c r="U470" s="17"/>
      <c r="V470" s="18">
        <v>1</v>
      </c>
      <c r="W470" s="19">
        <v>70.099999999999994</v>
      </c>
      <c r="X470" s="20">
        <f t="shared" si="30"/>
        <v>1</v>
      </c>
      <c r="Y470" s="21">
        <f t="shared" si="31"/>
        <v>70.099999999999994</v>
      </c>
      <c r="Z470" s="15">
        <f t="shared" si="32"/>
        <v>70.099999999999994</v>
      </c>
      <c r="AA470" s="22"/>
    </row>
    <row r="471" spans="1:27" s="26" customFormat="1" x14ac:dyDescent="0.2">
      <c r="A471" s="13" t="s">
        <v>81</v>
      </c>
      <c r="B471" s="13" t="s">
        <v>81</v>
      </c>
      <c r="C471" s="8" t="s">
        <v>172</v>
      </c>
      <c r="D471" s="7">
        <v>11353</v>
      </c>
      <c r="E471" s="30" t="s">
        <v>0</v>
      </c>
      <c r="F471" s="9"/>
      <c r="G471" s="10"/>
      <c r="H471" s="11" t="s">
        <v>31</v>
      </c>
      <c r="I471" s="11" t="s">
        <v>30</v>
      </c>
      <c r="J471" s="8" t="s">
        <v>363</v>
      </c>
      <c r="K471" s="11" t="s">
        <v>30</v>
      </c>
      <c r="L471" s="14"/>
      <c r="M471" s="36">
        <v>46121.375</v>
      </c>
      <c r="N471" s="36">
        <v>46121.75</v>
      </c>
      <c r="O471" s="11"/>
      <c r="P471" s="11"/>
      <c r="Q471" s="11"/>
      <c r="R471" s="11"/>
      <c r="S471" s="15">
        <f t="shared" si="29"/>
        <v>0</v>
      </c>
      <c r="T471" s="16"/>
      <c r="U471" s="17"/>
      <c r="V471" s="18">
        <v>1</v>
      </c>
      <c r="W471" s="19">
        <v>70.099999999999994</v>
      </c>
      <c r="X471" s="20">
        <f t="shared" si="30"/>
        <v>1</v>
      </c>
      <c r="Y471" s="21">
        <f t="shared" si="31"/>
        <v>70.099999999999994</v>
      </c>
      <c r="Z471" s="15">
        <f t="shared" si="32"/>
        <v>70.099999999999994</v>
      </c>
      <c r="AA471" s="22"/>
    </row>
    <row r="472" spans="1:27" s="26" customFormat="1" x14ac:dyDescent="0.2">
      <c r="A472" s="13" t="s">
        <v>81</v>
      </c>
      <c r="B472" s="13" t="s">
        <v>81</v>
      </c>
      <c r="C472" s="8" t="s">
        <v>172</v>
      </c>
      <c r="D472" s="7">
        <v>11353</v>
      </c>
      <c r="E472" s="30" t="s">
        <v>0</v>
      </c>
      <c r="F472" s="9"/>
      <c r="G472" s="10"/>
      <c r="H472" s="11" t="s">
        <v>31</v>
      </c>
      <c r="I472" s="11" t="s">
        <v>30</v>
      </c>
      <c r="J472" s="8" t="s">
        <v>1674</v>
      </c>
      <c r="K472" s="11" t="s">
        <v>30</v>
      </c>
      <c r="L472" s="14"/>
      <c r="M472" s="36">
        <v>46147.383333333331</v>
      </c>
      <c r="N472" s="36">
        <v>46147.777777777781</v>
      </c>
      <c r="O472" s="11"/>
      <c r="P472" s="11"/>
      <c r="Q472" s="11"/>
      <c r="R472" s="11"/>
      <c r="S472" s="15">
        <f t="shared" si="29"/>
        <v>0</v>
      </c>
      <c r="T472" s="16"/>
      <c r="U472" s="17"/>
      <c r="V472" s="18">
        <v>1</v>
      </c>
      <c r="W472" s="19">
        <v>70.099999999999994</v>
      </c>
      <c r="X472" s="20">
        <f t="shared" si="30"/>
        <v>1</v>
      </c>
      <c r="Y472" s="21">
        <f t="shared" si="31"/>
        <v>70.099999999999994</v>
      </c>
      <c r="Z472" s="15">
        <f t="shared" si="32"/>
        <v>70.099999999999994</v>
      </c>
      <c r="AA472" s="22"/>
    </row>
    <row r="473" spans="1:27" s="26" customFormat="1" x14ac:dyDescent="0.2">
      <c r="A473" s="13" t="s">
        <v>81</v>
      </c>
      <c r="B473" s="13" t="s">
        <v>81</v>
      </c>
      <c r="C473" s="8" t="s">
        <v>172</v>
      </c>
      <c r="D473" s="7">
        <v>11353</v>
      </c>
      <c r="E473" s="30" t="s">
        <v>0</v>
      </c>
      <c r="F473" s="9"/>
      <c r="G473" s="10"/>
      <c r="H473" s="11" t="s">
        <v>31</v>
      </c>
      <c r="I473" s="11" t="s">
        <v>30</v>
      </c>
      <c r="J473" s="8" t="s">
        <v>1795</v>
      </c>
      <c r="K473" s="11" t="s">
        <v>30</v>
      </c>
      <c r="L473" s="14"/>
      <c r="M473" s="36">
        <v>46119.375694444447</v>
      </c>
      <c r="N473" s="36">
        <v>46119.727777777778</v>
      </c>
      <c r="O473" s="11"/>
      <c r="P473" s="11"/>
      <c r="Q473" s="11"/>
      <c r="R473" s="11"/>
      <c r="S473" s="15">
        <f t="shared" si="29"/>
        <v>0</v>
      </c>
      <c r="T473" s="16"/>
      <c r="U473" s="17"/>
      <c r="V473" s="18">
        <v>1</v>
      </c>
      <c r="W473" s="19">
        <v>70.099999999999994</v>
      </c>
      <c r="X473" s="20">
        <f t="shared" si="30"/>
        <v>1</v>
      </c>
      <c r="Y473" s="21">
        <f t="shared" si="31"/>
        <v>70.099999999999994</v>
      </c>
      <c r="Z473" s="15">
        <f t="shared" si="32"/>
        <v>70.099999999999994</v>
      </c>
      <c r="AA473" s="22"/>
    </row>
    <row r="474" spans="1:27" s="26" customFormat="1" x14ac:dyDescent="0.2">
      <c r="A474" s="13" t="s">
        <v>81</v>
      </c>
      <c r="B474" s="13" t="s">
        <v>81</v>
      </c>
      <c r="C474" s="8" t="s">
        <v>172</v>
      </c>
      <c r="D474" s="7">
        <v>11353</v>
      </c>
      <c r="E474" s="30" t="s">
        <v>0</v>
      </c>
      <c r="F474" s="9"/>
      <c r="G474" s="10"/>
      <c r="H474" s="11" t="s">
        <v>31</v>
      </c>
      <c r="I474" s="11" t="s">
        <v>30</v>
      </c>
      <c r="J474" s="8" t="s">
        <v>1796</v>
      </c>
      <c r="K474" s="11" t="s">
        <v>30</v>
      </c>
      <c r="L474" s="14"/>
      <c r="M474" s="36">
        <v>46139.395833333336</v>
      </c>
      <c r="N474" s="36">
        <v>46139.715277777781</v>
      </c>
      <c r="O474" s="11"/>
      <c r="P474" s="11"/>
      <c r="Q474" s="11"/>
      <c r="R474" s="11"/>
      <c r="S474" s="15">
        <f t="shared" si="29"/>
        <v>0</v>
      </c>
      <c r="T474" s="16"/>
      <c r="U474" s="17"/>
      <c r="V474" s="18">
        <v>1</v>
      </c>
      <c r="W474" s="19">
        <v>70.099999999999994</v>
      </c>
      <c r="X474" s="20">
        <f t="shared" si="30"/>
        <v>1</v>
      </c>
      <c r="Y474" s="21">
        <f t="shared" si="31"/>
        <v>70.099999999999994</v>
      </c>
      <c r="Z474" s="15">
        <f t="shared" si="32"/>
        <v>70.099999999999994</v>
      </c>
      <c r="AA474" s="22"/>
    </row>
    <row r="475" spans="1:27" s="26" customFormat="1" x14ac:dyDescent="0.2">
      <c r="A475" s="13" t="s">
        <v>81</v>
      </c>
      <c r="B475" s="13" t="s">
        <v>81</v>
      </c>
      <c r="C475" s="8" t="s">
        <v>167</v>
      </c>
      <c r="D475" s="7">
        <v>11298</v>
      </c>
      <c r="E475" s="30" t="s">
        <v>0</v>
      </c>
      <c r="F475" s="9"/>
      <c r="G475" s="10"/>
      <c r="H475" s="11" t="s">
        <v>31</v>
      </c>
      <c r="I475" s="11" t="s">
        <v>30</v>
      </c>
      <c r="J475" s="8" t="s">
        <v>1549</v>
      </c>
      <c r="K475" s="11" t="s">
        <v>30</v>
      </c>
      <c r="L475" s="14"/>
      <c r="M475" s="36">
        <v>46149.347222222219</v>
      </c>
      <c r="N475" s="36">
        <v>46149.779166666667</v>
      </c>
      <c r="O475" s="11"/>
      <c r="P475" s="11"/>
      <c r="Q475" s="11"/>
      <c r="R475" s="11"/>
      <c r="S475" s="15">
        <f t="shared" si="29"/>
        <v>0</v>
      </c>
      <c r="T475" s="16"/>
      <c r="U475" s="17"/>
      <c r="V475" s="18">
        <v>1</v>
      </c>
      <c r="W475" s="19">
        <v>70.099999999999994</v>
      </c>
      <c r="X475" s="20">
        <f t="shared" si="30"/>
        <v>1</v>
      </c>
      <c r="Y475" s="21">
        <f t="shared" si="31"/>
        <v>70.099999999999994</v>
      </c>
      <c r="Z475" s="15">
        <f t="shared" si="32"/>
        <v>70.099999999999994</v>
      </c>
      <c r="AA475" s="22"/>
    </row>
    <row r="476" spans="1:27" s="26" customFormat="1" x14ac:dyDescent="0.2">
      <c r="A476" s="13" t="s">
        <v>81</v>
      </c>
      <c r="B476" s="13" t="s">
        <v>81</v>
      </c>
      <c r="C476" s="8" t="s">
        <v>216</v>
      </c>
      <c r="D476" s="7">
        <v>11277</v>
      </c>
      <c r="E476" s="30" t="s">
        <v>0</v>
      </c>
      <c r="F476" s="9"/>
      <c r="G476" s="10"/>
      <c r="H476" s="11" t="s">
        <v>31</v>
      </c>
      <c r="I476" s="11" t="s">
        <v>30</v>
      </c>
      <c r="J476" s="8" t="s">
        <v>1678</v>
      </c>
      <c r="K476" s="11" t="s">
        <v>30</v>
      </c>
      <c r="L476" s="14"/>
      <c r="M476" s="36">
        <v>46104.375</v>
      </c>
      <c r="N476" s="36">
        <v>46104.666666666664</v>
      </c>
      <c r="O476" s="11"/>
      <c r="P476" s="11"/>
      <c r="Q476" s="11"/>
      <c r="R476" s="11"/>
      <c r="S476" s="15">
        <f t="shared" si="29"/>
        <v>0</v>
      </c>
      <c r="T476" s="16"/>
      <c r="U476" s="17"/>
      <c r="V476" s="18">
        <v>1</v>
      </c>
      <c r="W476" s="19">
        <v>70.099999999999994</v>
      </c>
      <c r="X476" s="20">
        <f t="shared" si="30"/>
        <v>1</v>
      </c>
      <c r="Y476" s="21">
        <f t="shared" si="31"/>
        <v>70.099999999999994</v>
      </c>
      <c r="Z476" s="15">
        <f t="shared" si="32"/>
        <v>70.099999999999994</v>
      </c>
      <c r="AA476" s="22"/>
    </row>
    <row r="477" spans="1:27" s="26" customFormat="1" x14ac:dyDescent="0.2">
      <c r="A477" s="13" t="s">
        <v>81</v>
      </c>
      <c r="B477" s="13" t="s">
        <v>81</v>
      </c>
      <c r="C477" s="8" t="s">
        <v>210</v>
      </c>
      <c r="D477" s="7">
        <v>8470</v>
      </c>
      <c r="E477" s="30" t="s">
        <v>2</v>
      </c>
      <c r="F477" s="9"/>
      <c r="G477" s="10"/>
      <c r="H477" s="11" t="s">
        <v>31</v>
      </c>
      <c r="I477" s="11" t="s">
        <v>30</v>
      </c>
      <c r="J477" s="8" t="s">
        <v>233</v>
      </c>
      <c r="K477" s="11" t="s">
        <v>30</v>
      </c>
      <c r="L477" s="14"/>
      <c r="M477" s="36">
        <v>46139.357638888891</v>
      </c>
      <c r="N477" s="36">
        <v>46139.652777777781</v>
      </c>
      <c r="O477" s="11"/>
      <c r="P477" s="11"/>
      <c r="Q477" s="11"/>
      <c r="R477" s="11"/>
      <c r="S477" s="15">
        <f t="shared" si="29"/>
        <v>0</v>
      </c>
      <c r="T477" s="16"/>
      <c r="U477" s="17"/>
      <c r="V477" s="18">
        <v>1</v>
      </c>
      <c r="W477" s="19">
        <v>70.099999999999994</v>
      </c>
      <c r="X477" s="20">
        <f t="shared" si="30"/>
        <v>1</v>
      </c>
      <c r="Y477" s="21">
        <f t="shared" si="31"/>
        <v>70.099999999999994</v>
      </c>
      <c r="Z477" s="15">
        <f t="shared" si="32"/>
        <v>70.099999999999994</v>
      </c>
      <c r="AA477" s="22"/>
    </row>
    <row r="478" spans="1:27" s="26" customFormat="1" x14ac:dyDescent="0.2">
      <c r="A478" s="13" t="s">
        <v>81</v>
      </c>
      <c r="B478" s="13" t="s">
        <v>81</v>
      </c>
      <c r="C478" s="8" t="s">
        <v>210</v>
      </c>
      <c r="D478" s="7">
        <v>8470</v>
      </c>
      <c r="E478" s="30" t="s">
        <v>2</v>
      </c>
      <c r="F478" s="9"/>
      <c r="G478" s="10"/>
      <c r="H478" s="11" t="s">
        <v>31</v>
      </c>
      <c r="I478" s="11" t="s">
        <v>30</v>
      </c>
      <c r="J478" s="8" t="s">
        <v>701</v>
      </c>
      <c r="K478" s="11" t="s">
        <v>30</v>
      </c>
      <c r="L478" s="14"/>
      <c r="M478" s="36">
        <v>46134.364583333336</v>
      </c>
      <c r="N478" s="36">
        <v>46134.677083333336</v>
      </c>
      <c r="O478" s="11"/>
      <c r="P478" s="11"/>
      <c r="Q478" s="11"/>
      <c r="R478" s="11"/>
      <c r="S478" s="15">
        <f t="shared" si="29"/>
        <v>0</v>
      </c>
      <c r="T478" s="16"/>
      <c r="U478" s="17"/>
      <c r="V478" s="18">
        <v>1</v>
      </c>
      <c r="W478" s="19">
        <v>70.099999999999994</v>
      </c>
      <c r="X478" s="20">
        <f t="shared" si="30"/>
        <v>1</v>
      </c>
      <c r="Y478" s="21">
        <f t="shared" si="31"/>
        <v>70.099999999999994</v>
      </c>
      <c r="Z478" s="15">
        <f t="shared" si="32"/>
        <v>70.099999999999994</v>
      </c>
      <c r="AA478" s="22"/>
    </row>
    <row r="479" spans="1:27" s="26" customFormat="1" x14ac:dyDescent="0.2">
      <c r="A479" s="13" t="s">
        <v>81</v>
      </c>
      <c r="B479" s="13" t="s">
        <v>81</v>
      </c>
      <c r="C479" s="8" t="s">
        <v>218</v>
      </c>
      <c r="D479" s="7">
        <v>9364</v>
      </c>
      <c r="E479" s="30" t="s">
        <v>2</v>
      </c>
      <c r="F479" s="9"/>
      <c r="G479" s="10"/>
      <c r="H479" s="11" t="s">
        <v>31</v>
      </c>
      <c r="I479" s="11" t="s">
        <v>30</v>
      </c>
      <c r="J479" s="8" t="s">
        <v>1797</v>
      </c>
      <c r="K479" s="11" t="s">
        <v>30</v>
      </c>
      <c r="L479" s="14"/>
      <c r="M479" s="36">
        <v>46091.35</v>
      </c>
      <c r="N479" s="36">
        <v>46091.789583333331</v>
      </c>
      <c r="O479" s="11"/>
      <c r="P479" s="11"/>
      <c r="Q479" s="11"/>
      <c r="R479" s="11"/>
      <c r="S479" s="15">
        <f t="shared" si="29"/>
        <v>0</v>
      </c>
      <c r="T479" s="16"/>
      <c r="U479" s="17"/>
      <c r="V479" s="18">
        <v>1</v>
      </c>
      <c r="W479" s="19">
        <v>70.099999999999994</v>
      </c>
      <c r="X479" s="20">
        <f t="shared" si="30"/>
        <v>1</v>
      </c>
      <c r="Y479" s="21">
        <f t="shared" si="31"/>
        <v>70.099999999999994</v>
      </c>
      <c r="Z479" s="15">
        <f t="shared" si="32"/>
        <v>70.099999999999994</v>
      </c>
      <c r="AA479" s="22"/>
    </row>
    <row r="480" spans="1:27" s="26" customFormat="1" x14ac:dyDescent="0.2">
      <c r="A480" s="13" t="s">
        <v>81</v>
      </c>
      <c r="B480" s="13" t="s">
        <v>81</v>
      </c>
      <c r="C480" s="8" t="s">
        <v>42</v>
      </c>
      <c r="D480" s="7">
        <v>7744</v>
      </c>
      <c r="E480" s="30" t="s">
        <v>2</v>
      </c>
      <c r="F480" s="9"/>
      <c r="G480" s="10"/>
      <c r="H480" s="11" t="s">
        <v>31</v>
      </c>
      <c r="I480" s="11" t="s">
        <v>30</v>
      </c>
      <c r="J480" s="8" t="s">
        <v>1798</v>
      </c>
      <c r="K480" s="11" t="s">
        <v>30</v>
      </c>
      <c r="L480" s="14"/>
      <c r="M480" s="36">
        <v>46134.370833333334</v>
      </c>
      <c r="N480" s="36">
        <v>46134.754166666666</v>
      </c>
      <c r="O480" s="11"/>
      <c r="P480" s="11"/>
      <c r="Q480" s="11"/>
      <c r="R480" s="11"/>
      <c r="S480" s="15">
        <f t="shared" si="29"/>
        <v>0</v>
      </c>
      <c r="T480" s="16"/>
      <c r="U480" s="17"/>
      <c r="V480" s="18">
        <v>1</v>
      </c>
      <c r="W480" s="19">
        <v>70.099999999999994</v>
      </c>
      <c r="X480" s="20">
        <f t="shared" si="30"/>
        <v>1</v>
      </c>
      <c r="Y480" s="21">
        <f t="shared" si="31"/>
        <v>70.099999999999994</v>
      </c>
      <c r="Z480" s="15">
        <f t="shared" si="32"/>
        <v>70.099999999999994</v>
      </c>
      <c r="AA480" s="22"/>
    </row>
    <row r="481" spans="1:27" s="26" customFormat="1" x14ac:dyDescent="0.2">
      <c r="A481" s="13" t="s">
        <v>81</v>
      </c>
      <c r="B481" s="13" t="s">
        <v>81</v>
      </c>
      <c r="C481" s="8" t="s">
        <v>42</v>
      </c>
      <c r="D481" s="7">
        <v>7744</v>
      </c>
      <c r="E481" s="30" t="s">
        <v>2</v>
      </c>
      <c r="F481" s="9"/>
      <c r="G481" s="10"/>
      <c r="H481" s="11" t="s">
        <v>31</v>
      </c>
      <c r="I481" s="11" t="s">
        <v>30</v>
      </c>
      <c r="J481" s="8" t="s">
        <v>1799</v>
      </c>
      <c r="K481" s="11" t="s">
        <v>30</v>
      </c>
      <c r="L481" s="14"/>
      <c r="M481" s="36">
        <v>46107.399305555555</v>
      </c>
      <c r="N481" s="36">
        <v>46107.774305555555</v>
      </c>
      <c r="O481" s="11"/>
      <c r="P481" s="11"/>
      <c r="Q481" s="11"/>
      <c r="R481" s="11"/>
      <c r="S481" s="15">
        <f t="shared" si="29"/>
        <v>0</v>
      </c>
      <c r="T481" s="16"/>
      <c r="U481" s="17"/>
      <c r="V481" s="18">
        <v>1</v>
      </c>
      <c r="W481" s="19">
        <v>70.099999999999994</v>
      </c>
      <c r="X481" s="20">
        <f t="shared" si="30"/>
        <v>1</v>
      </c>
      <c r="Y481" s="21">
        <f t="shared" si="31"/>
        <v>70.099999999999994</v>
      </c>
      <c r="Z481" s="15">
        <f t="shared" si="32"/>
        <v>70.099999999999994</v>
      </c>
      <c r="AA481" s="22"/>
    </row>
    <row r="482" spans="1:27" s="26" customFormat="1" x14ac:dyDescent="0.2">
      <c r="A482" s="13" t="s">
        <v>81</v>
      </c>
      <c r="B482" s="13" t="s">
        <v>81</v>
      </c>
      <c r="C482" s="8" t="s">
        <v>42</v>
      </c>
      <c r="D482" s="7">
        <v>7744</v>
      </c>
      <c r="E482" s="30" t="s">
        <v>2</v>
      </c>
      <c r="F482" s="9"/>
      <c r="G482" s="10"/>
      <c r="H482" s="11" t="s">
        <v>31</v>
      </c>
      <c r="I482" s="11" t="s">
        <v>30</v>
      </c>
      <c r="J482" s="8" t="s">
        <v>1800</v>
      </c>
      <c r="K482" s="11" t="s">
        <v>30</v>
      </c>
      <c r="L482" s="14"/>
      <c r="M482" s="36">
        <v>46141.380555555559</v>
      </c>
      <c r="N482" s="36">
        <v>46141.781944444447</v>
      </c>
      <c r="O482" s="11"/>
      <c r="P482" s="11"/>
      <c r="Q482" s="11"/>
      <c r="R482" s="11"/>
      <c r="S482" s="15">
        <f t="shared" si="29"/>
        <v>0</v>
      </c>
      <c r="T482" s="16"/>
      <c r="U482" s="17"/>
      <c r="V482" s="18">
        <v>1</v>
      </c>
      <c r="W482" s="19">
        <v>70.099999999999994</v>
      </c>
      <c r="X482" s="20">
        <f t="shared" si="30"/>
        <v>1</v>
      </c>
      <c r="Y482" s="21">
        <f t="shared" si="31"/>
        <v>70.099999999999994</v>
      </c>
      <c r="Z482" s="15">
        <f t="shared" si="32"/>
        <v>70.099999999999994</v>
      </c>
      <c r="AA482" s="22"/>
    </row>
    <row r="483" spans="1:27" s="26" customFormat="1" x14ac:dyDescent="0.2">
      <c r="A483" s="13" t="s">
        <v>81</v>
      </c>
      <c r="B483" s="13" t="s">
        <v>81</v>
      </c>
      <c r="C483" s="8" t="s">
        <v>91</v>
      </c>
      <c r="D483" s="7">
        <v>8374</v>
      </c>
      <c r="E483" s="30" t="s">
        <v>3</v>
      </c>
      <c r="F483" s="9"/>
      <c r="G483" s="10"/>
      <c r="H483" s="11" t="s">
        <v>31</v>
      </c>
      <c r="I483" s="11" t="s">
        <v>30</v>
      </c>
      <c r="J483" s="8" t="s">
        <v>1801</v>
      </c>
      <c r="K483" s="11" t="s">
        <v>30</v>
      </c>
      <c r="L483" s="14"/>
      <c r="M483" s="36">
        <v>46129.458333333336</v>
      </c>
      <c r="N483" s="36">
        <v>46129.826388888891</v>
      </c>
      <c r="O483" s="11"/>
      <c r="P483" s="11"/>
      <c r="Q483" s="11"/>
      <c r="R483" s="11"/>
      <c r="S483" s="15">
        <f t="shared" si="29"/>
        <v>0</v>
      </c>
      <c r="T483" s="16"/>
      <c r="U483" s="17"/>
      <c r="V483" s="18">
        <v>1</v>
      </c>
      <c r="W483" s="19">
        <v>70.099999999999994</v>
      </c>
      <c r="X483" s="20">
        <f t="shared" si="30"/>
        <v>1</v>
      </c>
      <c r="Y483" s="21">
        <f t="shared" si="31"/>
        <v>70.099999999999994</v>
      </c>
      <c r="Z483" s="15">
        <f t="shared" si="32"/>
        <v>70.099999999999994</v>
      </c>
      <c r="AA483" s="22"/>
    </row>
    <row r="484" spans="1:27" s="26" customFormat="1" x14ac:dyDescent="0.2">
      <c r="A484" s="13" t="s">
        <v>81</v>
      </c>
      <c r="B484" s="13" t="s">
        <v>81</v>
      </c>
      <c r="C484" s="8" t="s">
        <v>91</v>
      </c>
      <c r="D484" s="7">
        <v>8374</v>
      </c>
      <c r="E484" s="30" t="s">
        <v>3</v>
      </c>
      <c r="F484" s="9"/>
      <c r="G484" s="10"/>
      <c r="H484" s="11" t="s">
        <v>31</v>
      </c>
      <c r="I484" s="11" t="s">
        <v>30</v>
      </c>
      <c r="J484" s="8" t="s">
        <v>25</v>
      </c>
      <c r="K484" s="11" t="s">
        <v>30</v>
      </c>
      <c r="L484" s="14"/>
      <c r="M484" s="36">
        <v>46153.375</v>
      </c>
      <c r="N484" s="36">
        <v>46153.826388888891</v>
      </c>
      <c r="O484" s="11"/>
      <c r="P484" s="11"/>
      <c r="Q484" s="11"/>
      <c r="R484" s="11"/>
      <c r="S484" s="15">
        <f t="shared" si="29"/>
        <v>0</v>
      </c>
      <c r="T484" s="16"/>
      <c r="U484" s="17"/>
      <c r="V484" s="18">
        <v>1</v>
      </c>
      <c r="W484" s="19">
        <v>70.099999999999994</v>
      </c>
      <c r="X484" s="20">
        <f t="shared" si="30"/>
        <v>1</v>
      </c>
      <c r="Y484" s="21">
        <f t="shared" si="31"/>
        <v>70.099999999999994</v>
      </c>
      <c r="Z484" s="15">
        <f t="shared" si="32"/>
        <v>70.099999999999994</v>
      </c>
      <c r="AA484" s="22"/>
    </row>
    <row r="485" spans="1:27" s="26" customFormat="1" x14ac:dyDescent="0.2">
      <c r="A485" s="13" t="s">
        <v>81</v>
      </c>
      <c r="B485" s="13" t="s">
        <v>81</v>
      </c>
      <c r="C485" s="8" t="s">
        <v>91</v>
      </c>
      <c r="D485" s="7">
        <v>8374</v>
      </c>
      <c r="E485" s="30" t="s">
        <v>3</v>
      </c>
      <c r="F485" s="9"/>
      <c r="G485" s="10"/>
      <c r="H485" s="11" t="s">
        <v>31</v>
      </c>
      <c r="I485" s="11" t="s">
        <v>30</v>
      </c>
      <c r="J485" s="8" t="s">
        <v>25</v>
      </c>
      <c r="K485" s="11" t="s">
        <v>30</v>
      </c>
      <c r="L485" s="14"/>
      <c r="M485" s="36">
        <v>46128.333333333336</v>
      </c>
      <c r="N485" s="36">
        <v>46128.927083333336</v>
      </c>
      <c r="O485" s="11"/>
      <c r="P485" s="11"/>
      <c r="Q485" s="11"/>
      <c r="R485" s="11"/>
      <c r="S485" s="15">
        <f t="shared" si="29"/>
        <v>0</v>
      </c>
      <c r="T485" s="16"/>
      <c r="U485" s="17"/>
      <c r="V485" s="18">
        <v>1</v>
      </c>
      <c r="W485" s="19">
        <v>70.099999999999994</v>
      </c>
      <c r="X485" s="20">
        <f t="shared" si="30"/>
        <v>1</v>
      </c>
      <c r="Y485" s="21">
        <f t="shared" si="31"/>
        <v>70.099999999999994</v>
      </c>
      <c r="Z485" s="15">
        <f t="shared" si="32"/>
        <v>70.099999999999994</v>
      </c>
      <c r="AA485" s="22"/>
    </row>
    <row r="486" spans="1:27" s="26" customFormat="1" x14ac:dyDescent="0.2">
      <c r="A486" s="13" t="s">
        <v>81</v>
      </c>
      <c r="B486" s="13" t="s">
        <v>81</v>
      </c>
      <c r="C486" s="8" t="s">
        <v>91</v>
      </c>
      <c r="D486" s="7">
        <v>8374</v>
      </c>
      <c r="E486" s="30" t="s">
        <v>3</v>
      </c>
      <c r="F486" s="9"/>
      <c r="G486" s="10"/>
      <c r="H486" s="11" t="s">
        <v>31</v>
      </c>
      <c r="I486" s="11" t="s">
        <v>30</v>
      </c>
      <c r="J486" s="8" t="s">
        <v>1802</v>
      </c>
      <c r="K486" s="11" t="s">
        <v>30</v>
      </c>
      <c r="L486" s="14"/>
      <c r="M486" s="36">
        <v>46130.458333333336</v>
      </c>
      <c r="N486" s="36">
        <v>46130.75</v>
      </c>
      <c r="O486" s="11"/>
      <c r="P486" s="11"/>
      <c r="Q486" s="11"/>
      <c r="R486" s="11"/>
      <c r="S486" s="15">
        <f t="shared" si="29"/>
        <v>0</v>
      </c>
      <c r="T486" s="16"/>
      <c r="U486" s="17"/>
      <c r="V486" s="18">
        <v>1</v>
      </c>
      <c r="W486" s="19">
        <v>70.099999999999994</v>
      </c>
      <c r="X486" s="20">
        <f t="shared" si="30"/>
        <v>1</v>
      </c>
      <c r="Y486" s="21">
        <f t="shared" si="31"/>
        <v>70.099999999999994</v>
      </c>
      <c r="Z486" s="15">
        <f t="shared" si="32"/>
        <v>70.099999999999994</v>
      </c>
      <c r="AA486" s="22"/>
    </row>
    <row r="487" spans="1:27" s="26" customFormat="1" x14ac:dyDescent="0.2">
      <c r="A487" s="13" t="s">
        <v>81</v>
      </c>
      <c r="B487" s="13" t="s">
        <v>81</v>
      </c>
      <c r="C487" s="8" t="s">
        <v>41</v>
      </c>
      <c r="D487" s="7">
        <v>7573</v>
      </c>
      <c r="E487" s="30" t="s">
        <v>3</v>
      </c>
      <c r="F487" s="9"/>
      <c r="G487" s="10"/>
      <c r="H487" s="11" t="s">
        <v>31</v>
      </c>
      <c r="I487" s="11" t="s">
        <v>30</v>
      </c>
      <c r="J487" s="8" t="s">
        <v>105</v>
      </c>
      <c r="K487" s="11" t="s">
        <v>30</v>
      </c>
      <c r="L487" s="14"/>
      <c r="M487" s="36">
        <v>46156.333333333336</v>
      </c>
      <c r="N487" s="36">
        <v>46156.625</v>
      </c>
      <c r="O487" s="11"/>
      <c r="P487" s="11"/>
      <c r="Q487" s="11"/>
      <c r="R487" s="11"/>
      <c r="S487" s="15">
        <f t="shared" si="29"/>
        <v>0</v>
      </c>
      <c r="T487" s="16"/>
      <c r="U487" s="17"/>
      <c r="V487" s="18">
        <v>1</v>
      </c>
      <c r="W487" s="19">
        <v>70.099999999999994</v>
      </c>
      <c r="X487" s="20">
        <f t="shared" si="30"/>
        <v>1</v>
      </c>
      <c r="Y487" s="21">
        <f t="shared" si="31"/>
        <v>70.099999999999994</v>
      </c>
      <c r="Z487" s="15">
        <f t="shared" si="32"/>
        <v>70.099999999999994</v>
      </c>
      <c r="AA487" s="22"/>
    </row>
    <row r="488" spans="1:27" s="26" customFormat="1" x14ac:dyDescent="0.2">
      <c r="A488" s="13" t="s">
        <v>81</v>
      </c>
      <c r="B488" s="13" t="s">
        <v>81</v>
      </c>
      <c r="C488" s="8" t="s">
        <v>279</v>
      </c>
      <c r="D488" s="7">
        <v>9428</v>
      </c>
      <c r="E488" s="30" t="s">
        <v>1</v>
      </c>
      <c r="F488" s="9"/>
      <c r="G488" s="10"/>
      <c r="H488" s="11" t="s">
        <v>31</v>
      </c>
      <c r="I488" s="11" t="s">
        <v>30</v>
      </c>
      <c r="J488" s="8" t="s">
        <v>1803</v>
      </c>
      <c r="K488" s="11" t="s">
        <v>30</v>
      </c>
      <c r="L488" s="14"/>
      <c r="M488" s="36">
        <v>46129.272222222222</v>
      </c>
      <c r="N488" s="36">
        <v>46129.806250000001</v>
      </c>
      <c r="O488" s="11"/>
      <c r="P488" s="11"/>
      <c r="Q488" s="11"/>
      <c r="R488" s="11"/>
      <c r="S488" s="15">
        <f t="shared" si="29"/>
        <v>0</v>
      </c>
      <c r="T488" s="16"/>
      <c r="U488" s="17"/>
      <c r="V488" s="18">
        <v>1</v>
      </c>
      <c r="W488" s="19">
        <v>70.099999999999994</v>
      </c>
      <c r="X488" s="20">
        <f t="shared" si="30"/>
        <v>1</v>
      </c>
      <c r="Y488" s="21">
        <f t="shared" si="31"/>
        <v>70.099999999999994</v>
      </c>
      <c r="Z488" s="15">
        <f t="shared" si="32"/>
        <v>70.099999999999994</v>
      </c>
      <c r="AA488" s="22"/>
    </row>
    <row r="489" spans="1:27" s="26" customFormat="1" x14ac:dyDescent="0.2">
      <c r="A489" s="13" t="s">
        <v>81</v>
      </c>
      <c r="B489" s="13" t="s">
        <v>81</v>
      </c>
      <c r="C489" s="8" t="s">
        <v>339</v>
      </c>
      <c r="D489" s="7">
        <v>9096</v>
      </c>
      <c r="E489" s="30" t="s">
        <v>1</v>
      </c>
      <c r="F489" s="9"/>
      <c r="G489" s="10"/>
      <c r="H489" s="11" t="s">
        <v>31</v>
      </c>
      <c r="I489" s="11" t="s">
        <v>30</v>
      </c>
      <c r="J489" s="8" t="s">
        <v>1541</v>
      </c>
      <c r="K489" s="11" t="s">
        <v>30</v>
      </c>
      <c r="L489" s="14"/>
      <c r="M489" s="36">
        <v>46142.333333333336</v>
      </c>
      <c r="N489" s="36">
        <v>46142.708333333336</v>
      </c>
      <c r="O489" s="11"/>
      <c r="P489" s="11"/>
      <c r="Q489" s="11"/>
      <c r="R489" s="11"/>
      <c r="S489" s="15">
        <f t="shared" si="29"/>
        <v>0</v>
      </c>
      <c r="T489" s="16"/>
      <c r="U489" s="17"/>
      <c r="V489" s="18">
        <v>1</v>
      </c>
      <c r="W489" s="19">
        <v>70.099999999999994</v>
      </c>
      <c r="X489" s="20">
        <f t="shared" si="30"/>
        <v>1</v>
      </c>
      <c r="Y489" s="21">
        <f t="shared" si="31"/>
        <v>70.099999999999994</v>
      </c>
      <c r="Z489" s="15">
        <f t="shared" si="32"/>
        <v>70.099999999999994</v>
      </c>
      <c r="AA489" s="22"/>
    </row>
    <row r="490" spans="1:27" s="26" customFormat="1" x14ac:dyDescent="0.2">
      <c r="A490" s="13" t="s">
        <v>81</v>
      </c>
      <c r="B490" s="13" t="s">
        <v>81</v>
      </c>
      <c r="C490" s="8" t="s">
        <v>339</v>
      </c>
      <c r="D490" s="7">
        <v>9096</v>
      </c>
      <c r="E490" s="30" t="s">
        <v>1</v>
      </c>
      <c r="F490" s="9"/>
      <c r="G490" s="10"/>
      <c r="H490" s="11" t="s">
        <v>31</v>
      </c>
      <c r="I490" s="11" t="s">
        <v>30</v>
      </c>
      <c r="J490" s="8" t="s">
        <v>1804</v>
      </c>
      <c r="K490" s="11" t="s">
        <v>30</v>
      </c>
      <c r="L490" s="14"/>
      <c r="M490" s="36">
        <v>46113.333333333336</v>
      </c>
      <c r="N490" s="36">
        <v>46113.708333333336</v>
      </c>
      <c r="O490" s="11"/>
      <c r="P490" s="11"/>
      <c r="Q490" s="11"/>
      <c r="R490" s="11"/>
      <c r="S490" s="15">
        <f t="shared" si="29"/>
        <v>0</v>
      </c>
      <c r="T490" s="16"/>
      <c r="U490" s="17"/>
      <c r="V490" s="18">
        <v>1</v>
      </c>
      <c r="W490" s="19">
        <v>70.099999999999994</v>
      </c>
      <c r="X490" s="20">
        <f t="shared" si="30"/>
        <v>1</v>
      </c>
      <c r="Y490" s="21">
        <f t="shared" si="31"/>
        <v>70.099999999999994</v>
      </c>
      <c r="Z490" s="15">
        <f t="shared" si="32"/>
        <v>70.099999999999994</v>
      </c>
      <c r="AA490" s="22"/>
    </row>
    <row r="491" spans="1:27" s="26" customFormat="1" x14ac:dyDescent="0.2">
      <c r="A491" s="13" t="s">
        <v>81</v>
      </c>
      <c r="B491" s="13" t="s">
        <v>81</v>
      </c>
      <c r="C491" s="8" t="s">
        <v>879</v>
      </c>
      <c r="D491" s="7">
        <v>8900</v>
      </c>
      <c r="E491" s="30" t="s">
        <v>2</v>
      </c>
      <c r="F491" s="9"/>
      <c r="G491" s="10"/>
      <c r="H491" s="11" t="s">
        <v>31</v>
      </c>
      <c r="I491" s="11" t="s">
        <v>30</v>
      </c>
      <c r="J491" s="8" t="s">
        <v>1805</v>
      </c>
      <c r="K491" s="11" t="s">
        <v>30</v>
      </c>
      <c r="L491" s="14"/>
      <c r="M491" s="36">
        <v>46134.333333333336</v>
      </c>
      <c r="N491" s="36">
        <v>46134.708333333336</v>
      </c>
      <c r="O491" s="11"/>
      <c r="P491" s="11"/>
      <c r="Q491" s="11"/>
      <c r="R491" s="11"/>
      <c r="S491" s="15">
        <f t="shared" si="29"/>
        <v>0</v>
      </c>
      <c r="T491" s="16"/>
      <c r="U491" s="17"/>
      <c r="V491" s="18">
        <v>1</v>
      </c>
      <c r="W491" s="19">
        <v>70.099999999999994</v>
      </c>
      <c r="X491" s="20">
        <f t="shared" si="30"/>
        <v>1</v>
      </c>
      <c r="Y491" s="21">
        <f t="shared" si="31"/>
        <v>70.099999999999994</v>
      </c>
      <c r="Z491" s="15">
        <f t="shared" si="32"/>
        <v>70.099999999999994</v>
      </c>
      <c r="AA491" s="22"/>
    </row>
    <row r="492" spans="1:27" s="26" customFormat="1" x14ac:dyDescent="0.2">
      <c r="A492" s="13" t="s">
        <v>81</v>
      </c>
      <c r="B492" s="13" t="s">
        <v>81</v>
      </c>
      <c r="C492" s="8" t="s">
        <v>15</v>
      </c>
      <c r="D492" s="7">
        <v>8012</v>
      </c>
      <c r="E492" s="30" t="s">
        <v>0</v>
      </c>
      <c r="F492" s="9"/>
      <c r="G492" s="10"/>
      <c r="H492" s="11" t="s">
        <v>31</v>
      </c>
      <c r="I492" s="11" t="s">
        <v>30</v>
      </c>
      <c r="J492" s="8" t="s">
        <v>483</v>
      </c>
      <c r="K492" s="11" t="s">
        <v>30</v>
      </c>
      <c r="L492" s="14"/>
      <c r="M492" s="36">
        <v>46136.319444444445</v>
      </c>
      <c r="N492" s="36">
        <v>46136.79791666667</v>
      </c>
      <c r="O492" s="11"/>
      <c r="P492" s="11"/>
      <c r="Q492" s="11"/>
      <c r="R492" s="11"/>
      <c r="S492" s="15">
        <f t="shared" si="29"/>
        <v>0</v>
      </c>
      <c r="T492" s="16"/>
      <c r="U492" s="17"/>
      <c r="V492" s="18">
        <v>1</v>
      </c>
      <c r="W492" s="19">
        <v>70.099999999999994</v>
      </c>
      <c r="X492" s="20">
        <f t="shared" si="30"/>
        <v>1</v>
      </c>
      <c r="Y492" s="21">
        <f t="shared" si="31"/>
        <v>70.099999999999994</v>
      </c>
      <c r="Z492" s="15">
        <f t="shared" si="32"/>
        <v>70.099999999999994</v>
      </c>
      <c r="AA492" s="22"/>
    </row>
    <row r="493" spans="1:27" s="26" customFormat="1" x14ac:dyDescent="0.2">
      <c r="A493" s="13" t="s">
        <v>81</v>
      </c>
      <c r="B493" s="13" t="s">
        <v>81</v>
      </c>
      <c r="C493" s="8" t="s">
        <v>45</v>
      </c>
      <c r="D493" s="7">
        <v>8821</v>
      </c>
      <c r="E493" s="30" t="s">
        <v>2</v>
      </c>
      <c r="F493" s="9"/>
      <c r="G493" s="10"/>
      <c r="H493" s="11" t="s">
        <v>31</v>
      </c>
      <c r="I493" s="11" t="s">
        <v>30</v>
      </c>
      <c r="J493" s="8" t="s">
        <v>1806</v>
      </c>
      <c r="K493" s="11" t="s">
        <v>30</v>
      </c>
      <c r="L493" s="14"/>
      <c r="M493" s="36">
        <v>46122.377083333333</v>
      </c>
      <c r="N493" s="36">
        <v>46122.673611111109</v>
      </c>
      <c r="O493" s="11"/>
      <c r="P493" s="11"/>
      <c r="Q493" s="11"/>
      <c r="R493" s="11"/>
      <c r="S493" s="15">
        <f t="shared" si="29"/>
        <v>0</v>
      </c>
      <c r="T493" s="16"/>
      <c r="U493" s="17"/>
      <c r="V493" s="18">
        <v>1</v>
      </c>
      <c r="W493" s="19">
        <v>70.099999999999994</v>
      </c>
      <c r="X493" s="20">
        <f t="shared" si="30"/>
        <v>1</v>
      </c>
      <c r="Y493" s="21">
        <f t="shared" si="31"/>
        <v>70.099999999999994</v>
      </c>
      <c r="Z493" s="15">
        <f t="shared" si="32"/>
        <v>70.099999999999994</v>
      </c>
      <c r="AA493" s="22"/>
    </row>
    <row r="494" spans="1:27" s="26" customFormat="1" x14ac:dyDescent="0.2">
      <c r="A494" s="13" t="s">
        <v>81</v>
      </c>
      <c r="B494" s="13" t="s">
        <v>81</v>
      </c>
      <c r="C494" s="8" t="s">
        <v>40</v>
      </c>
      <c r="D494" s="7">
        <v>7656</v>
      </c>
      <c r="E494" s="30" t="s">
        <v>2</v>
      </c>
      <c r="F494" s="9"/>
      <c r="G494" s="10"/>
      <c r="H494" s="11" t="s">
        <v>31</v>
      </c>
      <c r="I494" s="11" t="s">
        <v>30</v>
      </c>
      <c r="J494" s="8" t="s">
        <v>1807</v>
      </c>
      <c r="K494" s="11" t="s">
        <v>30</v>
      </c>
      <c r="L494" s="14"/>
      <c r="M494" s="36">
        <v>46127.327777777777</v>
      </c>
      <c r="N494" s="36">
        <v>46127.722222222219</v>
      </c>
      <c r="O494" s="11"/>
      <c r="P494" s="11"/>
      <c r="Q494" s="11"/>
      <c r="R494" s="11"/>
      <c r="S494" s="15">
        <f t="shared" si="29"/>
        <v>0</v>
      </c>
      <c r="T494" s="16"/>
      <c r="U494" s="17"/>
      <c r="V494" s="18">
        <v>1</v>
      </c>
      <c r="W494" s="19">
        <v>70.099999999999994</v>
      </c>
      <c r="X494" s="20">
        <f t="shared" si="30"/>
        <v>1</v>
      </c>
      <c r="Y494" s="21">
        <f t="shared" si="31"/>
        <v>70.099999999999994</v>
      </c>
      <c r="Z494" s="15">
        <f t="shared" si="32"/>
        <v>70.099999999999994</v>
      </c>
      <c r="AA494" s="22"/>
    </row>
    <row r="495" spans="1:27" s="26" customFormat="1" x14ac:dyDescent="0.2">
      <c r="A495" s="13" t="s">
        <v>81</v>
      </c>
      <c r="B495" s="13" t="s">
        <v>81</v>
      </c>
      <c r="C495" s="8" t="s">
        <v>302</v>
      </c>
      <c r="D495" s="7">
        <v>3505</v>
      </c>
      <c r="E495" s="30" t="s">
        <v>2</v>
      </c>
      <c r="F495" s="9"/>
      <c r="G495" s="10"/>
      <c r="H495" s="11" t="s">
        <v>31</v>
      </c>
      <c r="I495" s="11" t="s">
        <v>30</v>
      </c>
      <c r="J495" s="8" t="s">
        <v>370</v>
      </c>
      <c r="K495" s="11" t="s">
        <v>30</v>
      </c>
      <c r="L495" s="14"/>
      <c r="M495" s="36">
        <v>46140.260416666664</v>
      </c>
      <c r="N495" s="36">
        <v>46140.597222222219</v>
      </c>
      <c r="O495" s="11"/>
      <c r="P495" s="11"/>
      <c r="Q495" s="11"/>
      <c r="R495" s="11"/>
      <c r="S495" s="15">
        <f t="shared" si="29"/>
        <v>0</v>
      </c>
      <c r="T495" s="16"/>
      <c r="U495" s="17"/>
      <c r="V495" s="18">
        <v>1</v>
      </c>
      <c r="W495" s="19">
        <v>70.099999999999994</v>
      </c>
      <c r="X495" s="20">
        <f t="shared" si="30"/>
        <v>1</v>
      </c>
      <c r="Y495" s="21">
        <f t="shared" si="31"/>
        <v>70.099999999999994</v>
      </c>
      <c r="Z495" s="15">
        <f t="shared" si="32"/>
        <v>70.099999999999994</v>
      </c>
      <c r="AA495" s="22"/>
    </row>
    <row r="496" spans="1:27" s="26" customFormat="1" x14ac:dyDescent="0.2">
      <c r="A496" s="13" t="s">
        <v>81</v>
      </c>
      <c r="B496" s="13" t="s">
        <v>81</v>
      </c>
      <c r="C496" s="8" t="s">
        <v>697</v>
      </c>
      <c r="D496" s="7">
        <v>6567</v>
      </c>
      <c r="E496" s="30" t="s">
        <v>3</v>
      </c>
      <c r="F496" s="9"/>
      <c r="G496" s="10"/>
      <c r="H496" s="11" t="s">
        <v>31</v>
      </c>
      <c r="I496" s="11" t="s">
        <v>30</v>
      </c>
      <c r="J496" s="8" t="s">
        <v>1118</v>
      </c>
      <c r="K496" s="11" t="s">
        <v>30</v>
      </c>
      <c r="L496" s="14"/>
      <c r="M496" s="36">
        <v>46155.333333333336</v>
      </c>
      <c r="N496" s="36">
        <v>46155.736111111109</v>
      </c>
      <c r="O496" s="11"/>
      <c r="P496" s="11"/>
      <c r="Q496" s="11"/>
      <c r="R496" s="11"/>
      <c r="S496" s="15">
        <f t="shared" si="29"/>
        <v>0</v>
      </c>
      <c r="T496" s="16"/>
      <c r="U496" s="17"/>
      <c r="V496" s="18">
        <v>1</v>
      </c>
      <c r="W496" s="19">
        <v>70.099999999999994</v>
      </c>
      <c r="X496" s="20">
        <f t="shared" si="30"/>
        <v>1</v>
      </c>
      <c r="Y496" s="21">
        <f t="shared" si="31"/>
        <v>70.099999999999994</v>
      </c>
      <c r="Z496" s="15">
        <f t="shared" si="32"/>
        <v>70.099999999999994</v>
      </c>
      <c r="AA496" s="22"/>
    </row>
    <row r="497" spans="1:27" s="26" customFormat="1" x14ac:dyDescent="0.2">
      <c r="A497" s="13" t="s">
        <v>81</v>
      </c>
      <c r="B497" s="13" t="s">
        <v>81</v>
      </c>
      <c r="C497" s="8" t="s">
        <v>223</v>
      </c>
      <c r="D497" s="7">
        <v>7296</v>
      </c>
      <c r="E497" s="30" t="s">
        <v>3</v>
      </c>
      <c r="F497" s="9"/>
      <c r="G497" s="10"/>
      <c r="H497" s="11" t="s">
        <v>31</v>
      </c>
      <c r="I497" s="11" t="s">
        <v>30</v>
      </c>
      <c r="J497" s="8" t="s">
        <v>18</v>
      </c>
      <c r="K497" s="11" t="s">
        <v>30</v>
      </c>
      <c r="L497" s="14"/>
      <c r="M497" s="36">
        <v>46155.295138888891</v>
      </c>
      <c r="N497" s="36">
        <v>46155.874305555553</v>
      </c>
      <c r="O497" s="11"/>
      <c r="P497" s="11"/>
      <c r="Q497" s="11"/>
      <c r="R497" s="11"/>
      <c r="S497" s="15">
        <f t="shared" si="29"/>
        <v>0</v>
      </c>
      <c r="T497" s="16"/>
      <c r="U497" s="17"/>
      <c r="V497" s="18">
        <v>1</v>
      </c>
      <c r="W497" s="19">
        <v>70.099999999999994</v>
      </c>
      <c r="X497" s="20">
        <f t="shared" si="30"/>
        <v>1</v>
      </c>
      <c r="Y497" s="21">
        <f t="shared" si="31"/>
        <v>70.099999999999994</v>
      </c>
      <c r="Z497" s="15">
        <f t="shared" si="32"/>
        <v>70.099999999999994</v>
      </c>
      <c r="AA497" s="22"/>
    </row>
    <row r="498" spans="1:27" s="26" customFormat="1" x14ac:dyDescent="0.2">
      <c r="A498" s="13" t="s">
        <v>81</v>
      </c>
      <c r="B498" s="13" t="s">
        <v>81</v>
      </c>
      <c r="C498" s="8" t="s">
        <v>213</v>
      </c>
      <c r="D498" s="7">
        <v>7309</v>
      </c>
      <c r="E498" s="30" t="s">
        <v>3</v>
      </c>
      <c r="F498" s="9"/>
      <c r="G498" s="10"/>
      <c r="H498" s="11" t="s">
        <v>31</v>
      </c>
      <c r="I498" s="11" t="s">
        <v>30</v>
      </c>
      <c r="J498" s="8" t="s">
        <v>16</v>
      </c>
      <c r="K498" s="11" t="s">
        <v>30</v>
      </c>
      <c r="L498" s="14"/>
      <c r="M498" s="36">
        <v>46148.334722222222</v>
      </c>
      <c r="N498" s="36">
        <v>46148.879166666666</v>
      </c>
      <c r="O498" s="11"/>
      <c r="P498" s="11"/>
      <c r="Q498" s="11"/>
      <c r="R498" s="11"/>
      <c r="S498" s="15">
        <f t="shared" si="29"/>
        <v>0</v>
      </c>
      <c r="T498" s="16"/>
      <c r="U498" s="17"/>
      <c r="V498" s="18">
        <v>1</v>
      </c>
      <c r="W498" s="19">
        <v>70.099999999999994</v>
      </c>
      <c r="X498" s="20">
        <f t="shared" si="30"/>
        <v>1</v>
      </c>
      <c r="Y498" s="21">
        <f t="shared" si="31"/>
        <v>70.099999999999994</v>
      </c>
      <c r="Z498" s="15">
        <f t="shared" si="32"/>
        <v>70.099999999999994</v>
      </c>
      <c r="AA498" s="22"/>
    </row>
    <row r="499" spans="1:27" s="26" customFormat="1" x14ac:dyDescent="0.2">
      <c r="A499" s="13" t="s">
        <v>81</v>
      </c>
      <c r="B499" s="13" t="s">
        <v>81</v>
      </c>
      <c r="C499" s="8" t="s">
        <v>150</v>
      </c>
      <c r="D499" s="7">
        <v>6033</v>
      </c>
      <c r="E499" s="30" t="s">
        <v>3</v>
      </c>
      <c r="F499" s="9"/>
      <c r="G499" s="10"/>
      <c r="H499" s="11" t="s">
        <v>31</v>
      </c>
      <c r="I499" s="11" t="s">
        <v>30</v>
      </c>
      <c r="J499" s="8" t="s">
        <v>1263</v>
      </c>
      <c r="K499" s="11" t="s">
        <v>30</v>
      </c>
      <c r="L499" s="14"/>
      <c r="M499" s="36">
        <v>46139.333333333336</v>
      </c>
      <c r="N499" s="36">
        <v>46139.694444444445</v>
      </c>
      <c r="O499" s="11"/>
      <c r="P499" s="11"/>
      <c r="Q499" s="11"/>
      <c r="R499" s="11"/>
      <c r="S499" s="15">
        <f t="shared" si="29"/>
        <v>0</v>
      </c>
      <c r="T499" s="16"/>
      <c r="U499" s="17"/>
      <c r="V499" s="18">
        <v>1</v>
      </c>
      <c r="W499" s="19">
        <v>70.099999999999994</v>
      </c>
      <c r="X499" s="20">
        <f t="shared" si="30"/>
        <v>1</v>
      </c>
      <c r="Y499" s="21">
        <f t="shared" si="31"/>
        <v>70.099999999999994</v>
      </c>
      <c r="Z499" s="15">
        <f t="shared" si="32"/>
        <v>70.099999999999994</v>
      </c>
      <c r="AA499" s="22"/>
    </row>
    <row r="500" spans="1:27" s="26" customFormat="1" x14ac:dyDescent="0.2">
      <c r="A500" s="13" t="s">
        <v>81</v>
      </c>
      <c r="B500" s="13" t="s">
        <v>81</v>
      </c>
      <c r="C500" s="8" t="s">
        <v>219</v>
      </c>
      <c r="D500" s="7">
        <v>6317</v>
      </c>
      <c r="E500" s="30" t="s">
        <v>3</v>
      </c>
      <c r="F500" s="9"/>
      <c r="G500" s="10"/>
      <c r="H500" s="11" t="s">
        <v>31</v>
      </c>
      <c r="I500" s="11" t="s">
        <v>30</v>
      </c>
      <c r="J500" s="8" t="s">
        <v>18</v>
      </c>
      <c r="K500" s="11" t="s">
        <v>30</v>
      </c>
      <c r="L500" s="14"/>
      <c r="M500" s="36">
        <v>46154.372916666667</v>
      </c>
      <c r="N500" s="36">
        <v>46154.666666666664</v>
      </c>
      <c r="O500" s="11"/>
      <c r="P500" s="11"/>
      <c r="Q500" s="11"/>
      <c r="R500" s="11"/>
      <c r="S500" s="15">
        <f t="shared" si="29"/>
        <v>0</v>
      </c>
      <c r="T500" s="16"/>
      <c r="U500" s="17"/>
      <c r="V500" s="18">
        <v>1</v>
      </c>
      <c r="W500" s="19">
        <v>70.099999999999994</v>
      </c>
      <c r="X500" s="20">
        <f t="shared" si="30"/>
        <v>1</v>
      </c>
      <c r="Y500" s="21">
        <f t="shared" si="31"/>
        <v>70.099999999999994</v>
      </c>
      <c r="Z500" s="15">
        <f t="shared" si="32"/>
        <v>70.099999999999994</v>
      </c>
      <c r="AA500" s="22"/>
    </row>
    <row r="501" spans="1:27" s="26" customFormat="1" x14ac:dyDescent="0.2">
      <c r="A501" s="13" t="s">
        <v>81</v>
      </c>
      <c r="B501" s="13" t="s">
        <v>81</v>
      </c>
      <c r="C501" s="8" t="s">
        <v>1491</v>
      </c>
      <c r="D501" s="7">
        <v>7010</v>
      </c>
      <c r="E501" s="30" t="s">
        <v>3</v>
      </c>
      <c r="F501" s="9"/>
      <c r="G501" s="10"/>
      <c r="H501" s="11" t="s">
        <v>31</v>
      </c>
      <c r="I501" s="11" t="s">
        <v>30</v>
      </c>
      <c r="J501" s="8" t="s">
        <v>1808</v>
      </c>
      <c r="K501" s="11" t="s">
        <v>30</v>
      </c>
      <c r="L501" s="14"/>
      <c r="M501" s="36">
        <v>46050.326388888891</v>
      </c>
      <c r="N501" s="36">
        <v>46050.678472222222</v>
      </c>
      <c r="O501" s="11"/>
      <c r="P501" s="11"/>
      <c r="Q501" s="11"/>
      <c r="R501" s="11"/>
      <c r="S501" s="15">
        <f t="shared" si="29"/>
        <v>0</v>
      </c>
      <c r="T501" s="16"/>
      <c r="U501" s="17"/>
      <c r="V501" s="18">
        <v>1</v>
      </c>
      <c r="W501" s="19">
        <v>70.099999999999994</v>
      </c>
      <c r="X501" s="20">
        <f t="shared" si="30"/>
        <v>1</v>
      </c>
      <c r="Y501" s="21">
        <f t="shared" si="31"/>
        <v>70.099999999999994</v>
      </c>
      <c r="Z501" s="15">
        <f t="shared" si="32"/>
        <v>70.099999999999994</v>
      </c>
      <c r="AA501" s="22"/>
    </row>
    <row r="502" spans="1:27" s="26" customFormat="1" x14ac:dyDescent="0.2">
      <c r="A502" s="13" t="s">
        <v>81</v>
      </c>
      <c r="B502" s="13" t="s">
        <v>81</v>
      </c>
      <c r="C502" s="8" t="s">
        <v>1491</v>
      </c>
      <c r="D502" s="7">
        <v>7010</v>
      </c>
      <c r="E502" s="30" t="s">
        <v>3</v>
      </c>
      <c r="F502" s="9"/>
      <c r="G502" s="10"/>
      <c r="H502" s="11" t="s">
        <v>31</v>
      </c>
      <c r="I502" s="11" t="s">
        <v>30</v>
      </c>
      <c r="J502" s="8" t="s">
        <v>1809</v>
      </c>
      <c r="K502" s="11" t="s">
        <v>30</v>
      </c>
      <c r="L502" s="14"/>
      <c r="M502" s="36">
        <v>46045.291666666664</v>
      </c>
      <c r="N502" s="36">
        <v>46045.722222222219</v>
      </c>
      <c r="O502" s="11"/>
      <c r="P502" s="11"/>
      <c r="Q502" s="11"/>
      <c r="R502" s="11"/>
      <c r="S502" s="15">
        <f t="shared" si="29"/>
        <v>0</v>
      </c>
      <c r="T502" s="16"/>
      <c r="U502" s="17"/>
      <c r="V502" s="18">
        <v>1</v>
      </c>
      <c r="W502" s="19">
        <v>70.099999999999994</v>
      </c>
      <c r="X502" s="20">
        <f t="shared" si="30"/>
        <v>1</v>
      </c>
      <c r="Y502" s="21">
        <f t="shared" si="31"/>
        <v>70.099999999999994</v>
      </c>
      <c r="Z502" s="15">
        <f t="shared" si="32"/>
        <v>70.099999999999994</v>
      </c>
      <c r="AA502" s="22"/>
    </row>
    <row r="503" spans="1:27" s="26" customFormat="1" x14ac:dyDescent="0.2">
      <c r="A503" s="13" t="s">
        <v>81</v>
      </c>
      <c r="B503" s="13" t="s">
        <v>81</v>
      </c>
      <c r="C503" s="8" t="s">
        <v>135</v>
      </c>
      <c r="D503" s="7">
        <v>9802</v>
      </c>
      <c r="E503" s="30" t="s">
        <v>1</v>
      </c>
      <c r="F503" s="9"/>
      <c r="G503" s="10"/>
      <c r="H503" s="11" t="s">
        <v>31</v>
      </c>
      <c r="I503" s="11" t="s">
        <v>30</v>
      </c>
      <c r="J503" s="8" t="s">
        <v>238</v>
      </c>
      <c r="K503" s="11" t="s">
        <v>30</v>
      </c>
      <c r="L503" s="14"/>
      <c r="M503" s="36">
        <v>46155.375</v>
      </c>
      <c r="N503" s="36">
        <v>46155.791666666664</v>
      </c>
      <c r="O503" s="11"/>
      <c r="P503" s="11"/>
      <c r="Q503" s="11"/>
      <c r="R503" s="11"/>
      <c r="S503" s="15">
        <f t="shared" si="29"/>
        <v>0</v>
      </c>
      <c r="T503" s="16"/>
      <c r="U503" s="17"/>
      <c r="V503" s="18">
        <v>1</v>
      </c>
      <c r="W503" s="19">
        <v>70.099999999999994</v>
      </c>
      <c r="X503" s="20">
        <f t="shared" si="30"/>
        <v>1</v>
      </c>
      <c r="Y503" s="21">
        <f t="shared" si="31"/>
        <v>70.099999999999994</v>
      </c>
      <c r="Z503" s="15">
        <f t="shared" si="32"/>
        <v>70.099999999999994</v>
      </c>
      <c r="AA503" s="22"/>
    </row>
    <row r="504" spans="1:27" s="26" customFormat="1" x14ac:dyDescent="0.2">
      <c r="A504" s="13" t="s">
        <v>81</v>
      </c>
      <c r="B504" s="13" t="s">
        <v>81</v>
      </c>
      <c r="C504" s="8" t="s">
        <v>253</v>
      </c>
      <c r="D504" s="7">
        <v>9809</v>
      </c>
      <c r="E504" s="30" t="s">
        <v>2</v>
      </c>
      <c r="F504" s="9"/>
      <c r="G504" s="10"/>
      <c r="H504" s="11" t="s">
        <v>31</v>
      </c>
      <c r="I504" s="11" t="s">
        <v>30</v>
      </c>
      <c r="J504" s="8" t="s">
        <v>1740</v>
      </c>
      <c r="K504" s="11" t="s">
        <v>30</v>
      </c>
      <c r="L504" s="14"/>
      <c r="M504" s="36">
        <v>46127.438194444447</v>
      </c>
      <c r="N504" s="36">
        <v>46127.718055555553</v>
      </c>
      <c r="O504" s="11"/>
      <c r="P504" s="11"/>
      <c r="Q504" s="11"/>
      <c r="R504" s="11"/>
      <c r="S504" s="15">
        <f t="shared" si="29"/>
        <v>0</v>
      </c>
      <c r="T504" s="16"/>
      <c r="U504" s="17"/>
      <c r="V504" s="18">
        <v>1</v>
      </c>
      <c r="W504" s="19">
        <v>70.099999999999994</v>
      </c>
      <c r="X504" s="20">
        <f t="shared" si="30"/>
        <v>1</v>
      </c>
      <c r="Y504" s="21">
        <f t="shared" si="31"/>
        <v>70.099999999999994</v>
      </c>
      <c r="Z504" s="15">
        <f t="shared" si="32"/>
        <v>70.099999999999994</v>
      </c>
      <c r="AA504" s="22"/>
    </row>
    <row r="505" spans="1:27" s="26" customFormat="1" x14ac:dyDescent="0.2">
      <c r="A505" s="13" t="s">
        <v>81</v>
      </c>
      <c r="B505" s="13" t="s">
        <v>81</v>
      </c>
      <c r="C505" s="8" t="s">
        <v>34</v>
      </c>
      <c r="D505" s="7">
        <v>9812</v>
      </c>
      <c r="E505" s="30" t="s">
        <v>1</v>
      </c>
      <c r="F505" s="9"/>
      <c r="G505" s="10"/>
      <c r="H505" s="11" t="s">
        <v>31</v>
      </c>
      <c r="I505" s="11" t="s">
        <v>30</v>
      </c>
      <c r="J505" s="8" t="s">
        <v>1810</v>
      </c>
      <c r="K505" s="11" t="s">
        <v>30</v>
      </c>
      <c r="L505" s="14"/>
      <c r="M505" s="36">
        <v>46128.34097222222</v>
      </c>
      <c r="N505" s="36">
        <v>46128.708333333336</v>
      </c>
      <c r="O505" s="11"/>
      <c r="P505" s="11"/>
      <c r="Q505" s="11"/>
      <c r="R505" s="11"/>
      <c r="S505" s="15">
        <f t="shared" si="29"/>
        <v>0</v>
      </c>
      <c r="T505" s="16"/>
      <c r="U505" s="17"/>
      <c r="V505" s="18">
        <v>1</v>
      </c>
      <c r="W505" s="19">
        <v>70.099999999999994</v>
      </c>
      <c r="X505" s="20">
        <f t="shared" si="30"/>
        <v>1</v>
      </c>
      <c r="Y505" s="21">
        <f t="shared" si="31"/>
        <v>70.099999999999994</v>
      </c>
      <c r="Z505" s="15">
        <f t="shared" si="32"/>
        <v>70.099999999999994</v>
      </c>
      <c r="AA505" s="22"/>
    </row>
    <row r="506" spans="1:27" s="26" customFormat="1" x14ac:dyDescent="0.2">
      <c r="A506" s="13" t="s">
        <v>81</v>
      </c>
      <c r="B506" s="13" t="s">
        <v>81</v>
      </c>
      <c r="C506" s="8" t="s">
        <v>34</v>
      </c>
      <c r="D506" s="7">
        <v>9812</v>
      </c>
      <c r="E506" s="30" t="s">
        <v>1</v>
      </c>
      <c r="F506" s="9"/>
      <c r="G506" s="10"/>
      <c r="H506" s="11" t="s">
        <v>31</v>
      </c>
      <c r="I506" s="11" t="s">
        <v>30</v>
      </c>
      <c r="J506" s="8" t="s">
        <v>1811</v>
      </c>
      <c r="K506" s="11" t="s">
        <v>30</v>
      </c>
      <c r="L506" s="14"/>
      <c r="M506" s="36">
        <v>46126.354166666664</v>
      </c>
      <c r="N506" s="36">
        <v>46126.791666666664</v>
      </c>
      <c r="O506" s="11"/>
      <c r="P506" s="11"/>
      <c r="Q506" s="11"/>
      <c r="R506" s="11"/>
      <c r="S506" s="15">
        <f t="shared" si="29"/>
        <v>0</v>
      </c>
      <c r="T506" s="16"/>
      <c r="U506" s="17"/>
      <c r="V506" s="18">
        <v>1</v>
      </c>
      <c r="W506" s="19">
        <v>70.099999999999994</v>
      </c>
      <c r="X506" s="20">
        <f t="shared" si="30"/>
        <v>1</v>
      </c>
      <c r="Y506" s="21">
        <f t="shared" si="31"/>
        <v>70.099999999999994</v>
      </c>
      <c r="Z506" s="15">
        <f t="shared" si="32"/>
        <v>70.099999999999994</v>
      </c>
      <c r="AA506" s="22"/>
    </row>
    <row r="507" spans="1:27" s="26" customFormat="1" x14ac:dyDescent="0.2">
      <c r="A507" s="13" t="s">
        <v>81</v>
      </c>
      <c r="B507" s="13" t="s">
        <v>81</v>
      </c>
      <c r="C507" s="8" t="s">
        <v>1511</v>
      </c>
      <c r="D507" s="7">
        <v>10222</v>
      </c>
      <c r="E507" s="30" t="s">
        <v>1</v>
      </c>
      <c r="F507" s="9"/>
      <c r="G507" s="10"/>
      <c r="H507" s="11" t="s">
        <v>31</v>
      </c>
      <c r="I507" s="11" t="s">
        <v>30</v>
      </c>
      <c r="J507" s="8" t="s">
        <v>1700</v>
      </c>
      <c r="K507" s="11" t="s">
        <v>30</v>
      </c>
      <c r="L507" s="14"/>
      <c r="M507" s="36">
        <v>46161.257638888892</v>
      </c>
      <c r="N507" s="36">
        <v>46161.71597222222</v>
      </c>
      <c r="O507" s="11"/>
      <c r="P507" s="11"/>
      <c r="Q507" s="11"/>
      <c r="R507" s="11"/>
      <c r="S507" s="15">
        <f t="shared" si="29"/>
        <v>0</v>
      </c>
      <c r="T507" s="16"/>
      <c r="U507" s="17"/>
      <c r="V507" s="18">
        <v>1</v>
      </c>
      <c r="W507" s="19">
        <v>70.099999999999994</v>
      </c>
      <c r="X507" s="20">
        <f t="shared" si="30"/>
        <v>1</v>
      </c>
      <c r="Y507" s="21">
        <f t="shared" si="31"/>
        <v>70.099999999999994</v>
      </c>
      <c r="Z507" s="15">
        <f t="shared" si="32"/>
        <v>70.099999999999994</v>
      </c>
      <c r="AA507" s="22"/>
    </row>
    <row r="508" spans="1:27" s="26" customFormat="1" x14ac:dyDescent="0.2">
      <c r="A508" s="13" t="s">
        <v>81</v>
      </c>
      <c r="B508" s="13" t="s">
        <v>81</v>
      </c>
      <c r="C508" s="8" t="s">
        <v>141</v>
      </c>
      <c r="D508" s="7">
        <v>10250</v>
      </c>
      <c r="E508" s="30" t="s">
        <v>2</v>
      </c>
      <c r="F508" s="9"/>
      <c r="G508" s="10"/>
      <c r="H508" s="11" t="s">
        <v>31</v>
      </c>
      <c r="I508" s="11" t="s">
        <v>30</v>
      </c>
      <c r="J508" s="8" t="s">
        <v>1812</v>
      </c>
      <c r="K508" s="11" t="s">
        <v>30</v>
      </c>
      <c r="L508" s="14"/>
      <c r="M508" s="36">
        <v>46136.291666666664</v>
      </c>
      <c r="N508" s="36">
        <v>46136.659722222219</v>
      </c>
      <c r="O508" s="11"/>
      <c r="P508" s="11"/>
      <c r="Q508" s="11"/>
      <c r="R508" s="11"/>
      <c r="S508" s="15">
        <f t="shared" si="29"/>
        <v>0</v>
      </c>
      <c r="T508" s="16"/>
      <c r="U508" s="17"/>
      <c r="V508" s="18">
        <v>1</v>
      </c>
      <c r="W508" s="19">
        <v>70.099999999999994</v>
      </c>
      <c r="X508" s="20">
        <f t="shared" si="30"/>
        <v>1</v>
      </c>
      <c r="Y508" s="21">
        <f t="shared" si="31"/>
        <v>70.099999999999994</v>
      </c>
      <c r="Z508" s="15">
        <f t="shared" si="32"/>
        <v>70.099999999999994</v>
      </c>
      <c r="AA508" s="22"/>
    </row>
    <row r="509" spans="1:27" s="26" customFormat="1" x14ac:dyDescent="0.2">
      <c r="A509" s="13" t="s">
        <v>81</v>
      </c>
      <c r="B509" s="13" t="s">
        <v>81</v>
      </c>
      <c r="C509" s="8" t="s">
        <v>9</v>
      </c>
      <c r="D509" s="7">
        <v>10427</v>
      </c>
      <c r="E509" s="30" t="s">
        <v>2</v>
      </c>
      <c r="F509" s="9"/>
      <c r="G509" s="10"/>
      <c r="H509" s="11" t="s">
        <v>31</v>
      </c>
      <c r="I509" s="11" t="s">
        <v>30</v>
      </c>
      <c r="J509" s="8" t="s">
        <v>759</v>
      </c>
      <c r="K509" s="11" t="s">
        <v>30</v>
      </c>
      <c r="L509" s="14"/>
      <c r="M509" s="36">
        <v>46094.361111111109</v>
      </c>
      <c r="N509" s="36">
        <v>46094.805555555555</v>
      </c>
      <c r="O509" s="11"/>
      <c r="P509" s="11"/>
      <c r="Q509" s="11"/>
      <c r="R509" s="11"/>
      <c r="S509" s="15">
        <f t="shared" si="29"/>
        <v>0</v>
      </c>
      <c r="T509" s="16"/>
      <c r="U509" s="17"/>
      <c r="V509" s="18">
        <v>1</v>
      </c>
      <c r="W509" s="19">
        <v>70.099999999999994</v>
      </c>
      <c r="X509" s="20">
        <f t="shared" si="30"/>
        <v>1</v>
      </c>
      <c r="Y509" s="21">
        <f t="shared" si="31"/>
        <v>70.099999999999994</v>
      </c>
      <c r="Z509" s="15">
        <f t="shared" si="32"/>
        <v>70.099999999999994</v>
      </c>
      <c r="AA509" s="22"/>
    </row>
    <row r="510" spans="1:27" s="26" customFormat="1" x14ac:dyDescent="0.2">
      <c r="A510" s="13" t="s">
        <v>81</v>
      </c>
      <c r="B510" s="13" t="s">
        <v>81</v>
      </c>
      <c r="C510" s="8" t="s">
        <v>97</v>
      </c>
      <c r="D510" s="7">
        <v>10190</v>
      </c>
      <c r="E510" s="30" t="s">
        <v>2</v>
      </c>
      <c r="F510" s="9"/>
      <c r="G510" s="10"/>
      <c r="H510" s="11" t="s">
        <v>31</v>
      </c>
      <c r="I510" s="11" t="s">
        <v>30</v>
      </c>
      <c r="J510" s="8" t="s">
        <v>755</v>
      </c>
      <c r="K510" s="11" t="s">
        <v>30</v>
      </c>
      <c r="L510" s="14"/>
      <c r="M510" s="36">
        <v>46142.375</v>
      </c>
      <c r="N510" s="36">
        <v>46142.666666666664</v>
      </c>
      <c r="O510" s="11"/>
      <c r="P510" s="11"/>
      <c r="Q510" s="11"/>
      <c r="R510" s="11"/>
      <c r="S510" s="15">
        <f t="shared" si="29"/>
        <v>0</v>
      </c>
      <c r="T510" s="16"/>
      <c r="U510" s="17"/>
      <c r="V510" s="18">
        <v>1</v>
      </c>
      <c r="W510" s="19">
        <v>70.099999999999994</v>
      </c>
      <c r="X510" s="20">
        <f t="shared" si="30"/>
        <v>1</v>
      </c>
      <c r="Y510" s="21">
        <f t="shared" si="31"/>
        <v>70.099999999999994</v>
      </c>
      <c r="Z510" s="15">
        <f t="shared" si="32"/>
        <v>70.099999999999994</v>
      </c>
      <c r="AA510" s="22"/>
    </row>
    <row r="511" spans="1:27" s="26" customFormat="1" x14ac:dyDescent="0.2">
      <c r="A511" s="13" t="s">
        <v>81</v>
      </c>
      <c r="B511" s="13" t="s">
        <v>81</v>
      </c>
      <c r="C511" s="8" t="s">
        <v>100</v>
      </c>
      <c r="D511" s="7">
        <v>10240</v>
      </c>
      <c r="E511" s="30" t="s">
        <v>1</v>
      </c>
      <c r="F511" s="9"/>
      <c r="G511" s="10"/>
      <c r="H511" s="11" t="s">
        <v>31</v>
      </c>
      <c r="I511" s="11" t="s">
        <v>30</v>
      </c>
      <c r="J511" s="8" t="s">
        <v>1661</v>
      </c>
      <c r="K511" s="11" t="s">
        <v>30</v>
      </c>
      <c r="L511" s="14"/>
      <c r="M511" s="36">
        <v>46155.324305555558</v>
      </c>
      <c r="N511" s="36">
        <v>46155.737500000003</v>
      </c>
      <c r="O511" s="11"/>
      <c r="P511" s="11"/>
      <c r="Q511" s="11"/>
      <c r="R511" s="11"/>
      <c r="S511" s="15">
        <f t="shared" si="29"/>
        <v>0</v>
      </c>
      <c r="T511" s="16"/>
      <c r="U511" s="17"/>
      <c r="V511" s="18">
        <v>1</v>
      </c>
      <c r="W511" s="19">
        <v>70.099999999999994</v>
      </c>
      <c r="X511" s="20">
        <f t="shared" si="30"/>
        <v>1</v>
      </c>
      <c r="Y511" s="21">
        <f t="shared" si="31"/>
        <v>70.099999999999994</v>
      </c>
      <c r="Z511" s="15">
        <f t="shared" si="32"/>
        <v>70.099999999999994</v>
      </c>
      <c r="AA511" s="22"/>
    </row>
    <row r="512" spans="1:27" s="26" customFormat="1" x14ac:dyDescent="0.2">
      <c r="A512" s="13" t="s">
        <v>81</v>
      </c>
      <c r="B512" s="13" t="s">
        <v>81</v>
      </c>
      <c r="C512" s="8" t="s">
        <v>689</v>
      </c>
      <c r="D512" s="7">
        <v>10559</v>
      </c>
      <c r="E512" s="30" t="s">
        <v>1</v>
      </c>
      <c r="F512" s="9"/>
      <c r="G512" s="10"/>
      <c r="H512" s="11" t="s">
        <v>31</v>
      </c>
      <c r="I512" s="11" t="s">
        <v>30</v>
      </c>
      <c r="J512" s="8" t="s">
        <v>1813</v>
      </c>
      <c r="K512" s="11" t="s">
        <v>30</v>
      </c>
      <c r="L512" s="14"/>
      <c r="M512" s="36">
        <v>46085.354166666664</v>
      </c>
      <c r="N512" s="36">
        <v>46085.770833333336</v>
      </c>
      <c r="O512" s="11"/>
      <c r="P512" s="11"/>
      <c r="Q512" s="11"/>
      <c r="R512" s="11"/>
      <c r="S512" s="15">
        <f t="shared" si="29"/>
        <v>0</v>
      </c>
      <c r="T512" s="16"/>
      <c r="U512" s="17"/>
      <c r="V512" s="18">
        <v>1</v>
      </c>
      <c r="W512" s="19">
        <v>70.099999999999994</v>
      </c>
      <c r="X512" s="20">
        <f t="shared" si="30"/>
        <v>1</v>
      </c>
      <c r="Y512" s="21">
        <f t="shared" si="31"/>
        <v>70.099999999999994</v>
      </c>
      <c r="Z512" s="15">
        <f t="shared" si="32"/>
        <v>70.099999999999994</v>
      </c>
      <c r="AA512" s="22"/>
    </row>
    <row r="513" spans="1:27" s="26" customFormat="1" x14ac:dyDescent="0.2">
      <c r="A513" s="13" t="s">
        <v>81</v>
      </c>
      <c r="B513" s="13" t="s">
        <v>81</v>
      </c>
      <c r="C513" s="8" t="s">
        <v>1070</v>
      </c>
      <c r="D513" s="7">
        <v>10257</v>
      </c>
      <c r="E513" s="30" t="s">
        <v>1</v>
      </c>
      <c r="F513" s="9"/>
      <c r="G513" s="10"/>
      <c r="H513" s="11" t="s">
        <v>31</v>
      </c>
      <c r="I513" s="11" t="s">
        <v>30</v>
      </c>
      <c r="J513" s="8" t="s">
        <v>1814</v>
      </c>
      <c r="K513" s="11" t="s">
        <v>30</v>
      </c>
      <c r="L513" s="14"/>
      <c r="M513" s="36">
        <v>46147.347222222219</v>
      </c>
      <c r="N513" s="36">
        <v>46147.635416666664</v>
      </c>
      <c r="O513" s="11"/>
      <c r="P513" s="11"/>
      <c r="Q513" s="11"/>
      <c r="R513" s="11"/>
      <c r="S513" s="15">
        <f t="shared" si="29"/>
        <v>0</v>
      </c>
      <c r="T513" s="16"/>
      <c r="U513" s="17"/>
      <c r="V513" s="18">
        <v>1</v>
      </c>
      <c r="W513" s="19">
        <v>70.099999999999994</v>
      </c>
      <c r="X513" s="20">
        <f t="shared" si="30"/>
        <v>1</v>
      </c>
      <c r="Y513" s="21">
        <f t="shared" si="31"/>
        <v>70.099999999999994</v>
      </c>
      <c r="Z513" s="15">
        <f t="shared" si="32"/>
        <v>70.099999999999994</v>
      </c>
      <c r="AA513" s="22"/>
    </row>
    <row r="514" spans="1:27" s="26" customFormat="1" x14ac:dyDescent="0.2">
      <c r="A514" s="13" t="s">
        <v>81</v>
      </c>
      <c r="B514" s="13" t="s">
        <v>81</v>
      </c>
      <c r="C514" s="8" t="s">
        <v>865</v>
      </c>
      <c r="D514" s="7">
        <v>9873</v>
      </c>
      <c r="E514" s="30" t="s">
        <v>1</v>
      </c>
      <c r="F514" s="9"/>
      <c r="G514" s="10"/>
      <c r="H514" s="11" t="s">
        <v>31</v>
      </c>
      <c r="I514" s="11" t="s">
        <v>30</v>
      </c>
      <c r="J514" s="8" t="s">
        <v>939</v>
      </c>
      <c r="K514" s="11" t="s">
        <v>30</v>
      </c>
      <c r="L514" s="14"/>
      <c r="M514" s="36">
        <v>46150.34375</v>
      </c>
      <c r="N514" s="36">
        <v>46150.708333333336</v>
      </c>
      <c r="O514" s="11"/>
      <c r="P514" s="11"/>
      <c r="Q514" s="11"/>
      <c r="R514" s="11"/>
      <c r="S514" s="15">
        <f t="shared" si="29"/>
        <v>0</v>
      </c>
      <c r="T514" s="16"/>
      <c r="U514" s="17"/>
      <c r="V514" s="18">
        <v>1</v>
      </c>
      <c r="W514" s="19">
        <v>70.099999999999994</v>
      </c>
      <c r="X514" s="20">
        <f t="shared" si="30"/>
        <v>1</v>
      </c>
      <c r="Y514" s="21">
        <f t="shared" si="31"/>
        <v>70.099999999999994</v>
      </c>
      <c r="Z514" s="15">
        <f t="shared" si="32"/>
        <v>70.099999999999994</v>
      </c>
      <c r="AA514" s="22"/>
    </row>
    <row r="515" spans="1:27" s="26" customFormat="1" x14ac:dyDescent="0.2">
      <c r="A515" s="13" t="s">
        <v>81</v>
      </c>
      <c r="B515" s="13" t="s">
        <v>81</v>
      </c>
      <c r="C515" s="8" t="s">
        <v>1040</v>
      </c>
      <c r="D515" s="7">
        <v>10902</v>
      </c>
      <c r="E515" s="30" t="s">
        <v>1</v>
      </c>
      <c r="F515" s="9"/>
      <c r="G515" s="10"/>
      <c r="H515" s="11" t="s">
        <v>31</v>
      </c>
      <c r="I515" s="11" t="s">
        <v>30</v>
      </c>
      <c r="J515" s="8" t="s">
        <v>1143</v>
      </c>
      <c r="K515" s="11" t="s">
        <v>30</v>
      </c>
      <c r="L515" s="14"/>
      <c r="M515" s="36">
        <v>46113.338888888888</v>
      </c>
      <c r="N515" s="36">
        <v>46113.847222222219</v>
      </c>
      <c r="O515" s="11"/>
      <c r="P515" s="11"/>
      <c r="Q515" s="11"/>
      <c r="R515" s="11"/>
      <c r="S515" s="15">
        <f t="shared" si="29"/>
        <v>0</v>
      </c>
      <c r="T515" s="16"/>
      <c r="U515" s="17"/>
      <c r="V515" s="18">
        <v>1</v>
      </c>
      <c r="W515" s="19">
        <v>70.099999999999994</v>
      </c>
      <c r="X515" s="20">
        <f t="shared" si="30"/>
        <v>1</v>
      </c>
      <c r="Y515" s="21">
        <f t="shared" si="31"/>
        <v>70.099999999999994</v>
      </c>
      <c r="Z515" s="15">
        <f t="shared" si="32"/>
        <v>70.099999999999994</v>
      </c>
      <c r="AA515" s="22"/>
    </row>
    <row r="516" spans="1:27" s="26" customFormat="1" x14ac:dyDescent="0.2">
      <c r="A516" s="13" t="s">
        <v>81</v>
      </c>
      <c r="B516" s="13" t="s">
        <v>81</v>
      </c>
      <c r="C516" s="8" t="s">
        <v>281</v>
      </c>
      <c r="D516" s="7">
        <v>10886</v>
      </c>
      <c r="E516" s="30" t="s">
        <v>3</v>
      </c>
      <c r="F516" s="9"/>
      <c r="G516" s="10"/>
      <c r="H516" s="11" t="s">
        <v>31</v>
      </c>
      <c r="I516" s="11" t="s">
        <v>30</v>
      </c>
      <c r="J516" s="8" t="s">
        <v>1326</v>
      </c>
      <c r="K516" s="11" t="s">
        <v>30</v>
      </c>
      <c r="L516" s="14"/>
      <c r="M516" s="36">
        <v>46147.343055555553</v>
      </c>
      <c r="N516" s="36">
        <v>46147.8</v>
      </c>
      <c r="O516" s="11"/>
      <c r="P516" s="11"/>
      <c r="Q516" s="11"/>
      <c r="R516" s="11"/>
      <c r="S516" s="15">
        <f t="shared" si="29"/>
        <v>0</v>
      </c>
      <c r="T516" s="16"/>
      <c r="U516" s="17"/>
      <c r="V516" s="18">
        <v>1</v>
      </c>
      <c r="W516" s="19">
        <v>70.099999999999994</v>
      </c>
      <c r="X516" s="20">
        <f t="shared" si="30"/>
        <v>1</v>
      </c>
      <c r="Y516" s="21">
        <f t="shared" si="31"/>
        <v>70.099999999999994</v>
      </c>
      <c r="Z516" s="15">
        <f t="shared" si="32"/>
        <v>70.099999999999994</v>
      </c>
      <c r="AA516" s="22"/>
    </row>
    <row r="517" spans="1:27" s="26" customFormat="1" x14ac:dyDescent="0.2">
      <c r="A517" s="13" t="s">
        <v>81</v>
      </c>
      <c r="B517" s="13" t="s">
        <v>81</v>
      </c>
      <c r="C517" s="8" t="s">
        <v>14</v>
      </c>
      <c r="D517" s="7">
        <v>10732</v>
      </c>
      <c r="E517" s="30" t="s">
        <v>1</v>
      </c>
      <c r="F517" s="9"/>
      <c r="G517" s="10"/>
      <c r="H517" s="11" t="s">
        <v>31</v>
      </c>
      <c r="I517" s="11" t="s">
        <v>30</v>
      </c>
      <c r="J517" s="8" t="s">
        <v>275</v>
      </c>
      <c r="K517" s="11" t="s">
        <v>30</v>
      </c>
      <c r="L517" s="14"/>
      <c r="M517" s="36">
        <v>46129.333333333336</v>
      </c>
      <c r="N517" s="36">
        <v>46129.708333333336</v>
      </c>
      <c r="O517" s="11"/>
      <c r="P517" s="11"/>
      <c r="Q517" s="11"/>
      <c r="R517" s="11"/>
      <c r="S517" s="15">
        <f t="shared" si="29"/>
        <v>0</v>
      </c>
      <c r="T517" s="16"/>
      <c r="U517" s="17"/>
      <c r="V517" s="18">
        <v>1</v>
      </c>
      <c r="W517" s="19">
        <v>70.099999999999994</v>
      </c>
      <c r="X517" s="20">
        <f t="shared" si="30"/>
        <v>1</v>
      </c>
      <c r="Y517" s="21">
        <f t="shared" si="31"/>
        <v>70.099999999999994</v>
      </c>
      <c r="Z517" s="15">
        <f t="shared" si="32"/>
        <v>70.099999999999994</v>
      </c>
      <c r="AA517" s="22"/>
    </row>
    <row r="518" spans="1:27" s="26" customFormat="1" x14ac:dyDescent="0.2">
      <c r="A518" s="13" t="s">
        <v>81</v>
      </c>
      <c r="B518" s="13" t="s">
        <v>81</v>
      </c>
      <c r="C518" s="8" t="s">
        <v>92</v>
      </c>
      <c r="D518" s="7">
        <v>10868</v>
      </c>
      <c r="E518" s="30" t="s">
        <v>1</v>
      </c>
      <c r="F518" s="9"/>
      <c r="G518" s="10"/>
      <c r="H518" s="11" t="s">
        <v>31</v>
      </c>
      <c r="I518" s="11" t="s">
        <v>30</v>
      </c>
      <c r="J518" s="8" t="s">
        <v>156</v>
      </c>
      <c r="K518" s="11" t="s">
        <v>30</v>
      </c>
      <c r="L518" s="14"/>
      <c r="M518" s="36">
        <v>46135.333333333336</v>
      </c>
      <c r="N518" s="36">
        <v>46135.708333333336</v>
      </c>
      <c r="O518" s="11"/>
      <c r="P518" s="11"/>
      <c r="Q518" s="11"/>
      <c r="R518" s="11"/>
      <c r="S518" s="15">
        <f t="shared" si="29"/>
        <v>0</v>
      </c>
      <c r="T518" s="16"/>
      <c r="U518" s="17"/>
      <c r="V518" s="18">
        <v>1</v>
      </c>
      <c r="W518" s="19">
        <v>70.099999999999994</v>
      </c>
      <c r="X518" s="20">
        <f t="shared" si="30"/>
        <v>1</v>
      </c>
      <c r="Y518" s="21">
        <f t="shared" si="31"/>
        <v>70.099999999999994</v>
      </c>
      <c r="Z518" s="15">
        <f t="shared" si="32"/>
        <v>70.099999999999994</v>
      </c>
      <c r="AA518" s="22"/>
    </row>
    <row r="519" spans="1:27" s="26" customFormat="1" x14ac:dyDescent="0.2">
      <c r="A519" s="13" t="s">
        <v>81</v>
      </c>
      <c r="B519" s="13" t="s">
        <v>81</v>
      </c>
      <c r="C519" s="8" t="s">
        <v>98</v>
      </c>
      <c r="D519" s="7">
        <v>10772</v>
      </c>
      <c r="E519" s="30" t="s">
        <v>1</v>
      </c>
      <c r="F519" s="9"/>
      <c r="G519" s="10"/>
      <c r="H519" s="11" t="s">
        <v>31</v>
      </c>
      <c r="I519" s="11" t="s">
        <v>30</v>
      </c>
      <c r="J519" s="8" t="s">
        <v>265</v>
      </c>
      <c r="K519" s="11" t="s">
        <v>30</v>
      </c>
      <c r="L519" s="14"/>
      <c r="M519" s="36">
        <v>46156.25</v>
      </c>
      <c r="N519" s="36">
        <v>46156.708333333336</v>
      </c>
      <c r="O519" s="11"/>
      <c r="P519" s="11"/>
      <c r="Q519" s="11"/>
      <c r="R519" s="11"/>
      <c r="S519" s="15">
        <f t="shared" si="29"/>
        <v>0</v>
      </c>
      <c r="T519" s="16"/>
      <c r="U519" s="17"/>
      <c r="V519" s="18">
        <v>1</v>
      </c>
      <c r="W519" s="19">
        <v>70.099999999999994</v>
      </c>
      <c r="X519" s="20">
        <f t="shared" si="30"/>
        <v>1</v>
      </c>
      <c r="Y519" s="21">
        <f t="shared" si="31"/>
        <v>70.099999999999994</v>
      </c>
      <c r="Z519" s="15">
        <f t="shared" si="32"/>
        <v>70.099999999999994</v>
      </c>
      <c r="AA519" s="22"/>
    </row>
    <row r="520" spans="1:27" s="26" customFormat="1" x14ac:dyDescent="0.2">
      <c r="A520" s="13" t="s">
        <v>81</v>
      </c>
      <c r="B520" s="13" t="s">
        <v>81</v>
      </c>
      <c r="C520" s="8" t="s">
        <v>159</v>
      </c>
      <c r="D520" s="7">
        <v>10239</v>
      </c>
      <c r="E520" s="30" t="s">
        <v>1</v>
      </c>
      <c r="F520" s="9"/>
      <c r="G520" s="10"/>
      <c r="H520" s="11" t="s">
        <v>31</v>
      </c>
      <c r="I520" s="11" t="s">
        <v>30</v>
      </c>
      <c r="J520" s="8" t="s">
        <v>1815</v>
      </c>
      <c r="K520" s="11" t="s">
        <v>30</v>
      </c>
      <c r="L520" s="14"/>
      <c r="M520" s="36">
        <v>46155.291666666664</v>
      </c>
      <c r="N520" s="36">
        <v>46155.729166666664</v>
      </c>
      <c r="O520" s="11"/>
      <c r="P520" s="11"/>
      <c r="Q520" s="11"/>
      <c r="R520" s="11"/>
      <c r="S520" s="15">
        <f t="shared" ref="S520:S583" si="33">Q520+R520</f>
        <v>0</v>
      </c>
      <c r="T520" s="16"/>
      <c r="U520" s="17"/>
      <c r="V520" s="18">
        <v>1</v>
      </c>
      <c r="W520" s="19">
        <v>70.099999999999994</v>
      </c>
      <c r="X520" s="20">
        <f t="shared" ref="X520:X583" si="34">T520+V520</f>
        <v>1</v>
      </c>
      <c r="Y520" s="21">
        <f t="shared" ref="Y520:Y583" si="35">(T520*U520)+(V520*W520)</f>
        <v>70.099999999999994</v>
      </c>
      <c r="Z520" s="15">
        <f t="shared" si="32"/>
        <v>70.099999999999994</v>
      </c>
      <c r="AA520" s="22"/>
    </row>
    <row r="521" spans="1:27" s="26" customFormat="1" x14ac:dyDescent="0.2">
      <c r="A521" s="13" t="s">
        <v>81</v>
      </c>
      <c r="B521" s="13" t="s">
        <v>81</v>
      </c>
      <c r="C521" s="8" t="s">
        <v>159</v>
      </c>
      <c r="D521" s="7">
        <v>10239</v>
      </c>
      <c r="E521" s="30" t="s">
        <v>1</v>
      </c>
      <c r="F521" s="9"/>
      <c r="G521" s="10"/>
      <c r="H521" s="11" t="s">
        <v>31</v>
      </c>
      <c r="I521" s="11" t="s">
        <v>30</v>
      </c>
      <c r="J521" s="8" t="s">
        <v>1816</v>
      </c>
      <c r="K521" s="11" t="s">
        <v>30</v>
      </c>
      <c r="L521" s="14"/>
      <c r="M521" s="36">
        <v>46121.291666666664</v>
      </c>
      <c r="N521" s="36">
        <v>46121.833333333336</v>
      </c>
      <c r="O521" s="11"/>
      <c r="P521" s="11"/>
      <c r="Q521" s="11"/>
      <c r="R521" s="11"/>
      <c r="S521" s="15">
        <f t="shared" si="33"/>
        <v>0</v>
      </c>
      <c r="T521" s="16"/>
      <c r="U521" s="17"/>
      <c r="V521" s="18">
        <v>1</v>
      </c>
      <c r="W521" s="19">
        <v>70.099999999999994</v>
      </c>
      <c r="X521" s="20">
        <f t="shared" si="34"/>
        <v>1</v>
      </c>
      <c r="Y521" s="21">
        <f t="shared" si="35"/>
        <v>70.099999999999994</v>
      </c>
      <c r="Z521" s="15">
        <f t="shared" si="32"/>
        <v>70.099999999999994</v>
      </c>
      <c r="AA521" s="22"/>
    </row>
    <row r="522" spans="1:27" s="26" customFormat="1" x14ac:dyDescent="0.2">
      <c r="A522" s="13" t="s">
        <v>81</v>
      </c>
      <c r="B522" s="13" t="s">
        <v>81</v>
      </c>
      <c r="C522" s="8" t="s">
        <v>214</v>
      </c>
      <c r="D522" s="7">
        <v>10161</v>
      </c>
      <c r="E522" s="30" t="s">
        <v>2</v>
      </c>
      <c r="F522" s="9"/>
      <c r="G522" s="10"/>
      <c r="H522" s="11" t="s">
        <v>31</v>
      </c>
      <c r="I522" s="11" t="s">
        <v>30</v>
      </c>
      <c r="J522" s="8" t="s">
        <v>1817</v>
      </c>
      <c r="K522" s="11" t="s">
        <v>30</v>
      </c>
      <c r="L522" s="14"/>
      <c r="M522" s="36">
        <v>46156.305555555555</v>
      </c>
      <c r="N522" s="36">
        <v>46156.729166666664</v>
      </c>
      <c r="O522" s="11"/>
      <c r="P522" s="11"/>
      <c r="Q522" s="11"/>
      <c r="R522" s="11"/>
      <c r="S522" s="15">
        <f t="shared" si="33"/>
        <v>0</v>
      </c>
      <c r="T522" s="16"/>
      <c r="U522" s="17"/>
      <c r="V522" s="18">
        <v>1</v>
      </c>
      <c r="W522" s="19">
        <v>70.099999999999994</v>
      </c>
      <c r="X522" s="20">
        <f t="shared" si="34"/>
        <v>1</v>
      </c>
      <c r="Y522" s="21">
        <f t="shared" si="35"/>
        <v>70.099999999999994</v>
      </c>
      <c r="Z522" s="15">
        <f t="shared" si="32"/>
        <v>70.099999999999994</v>
      </c>
      <c r="AA522" s="22"/>
    </row>
    <row r="523" spans="1:27" s="26" customFormat="1" x14ac:dyDescent="0.2">
      <c r="A523" s="13" t="s">
        <v>81</v>
      </c>
      <c r="B523" s="13" t="s">
        <v>81</v>
      </c>
      <c r="C523" s="8" t="s">
        <v>198</v>
      </c>
      <c r="D523" s="7">
        <v>9880</v>
      </c>
      <c r="E523" s="30" t="s">
        <v>1</v>
      </c>
      <c r="F523" s="9"/>
      <c r="G523" s="10"/>
      <c r="H523" s="11" t="s">
        <v>31</v>
      </c>
      <c r="I523" s="11" t="s">
        <v>30</v>
      </c>
      <c r="J523" s="8" t="s">
        <v>1818</v>
      </c>
      <c r="K523" s="11" t="s">
        <v>30</v>
      </c>
      <c r="L523" s="14"/>
      <c r="M523" s="36">
        <v>46141.584027777775</v>
      </c>
      <c r="N523" s="36">
        <v>46141.868055555555</v>
      </c>
      <c r="O523" s="11"/>
      <c r="P523" s="11"/>
      <c r="Q523" s="11"/>
      <c r="R523" s="11"/>
      <c r="S523" s="15">
        <f t="shared" si="33"/>
        <v>0</v>
      </c>
      <c r="T523" s="16"/>
      <c r="U523" s="17"/>
      <c r="V523" s="18">
        <v>1</v>
      </c>
      <c r="W523" s="19">
        <v>70.099999999999994</v>
      </c>
      <c r="X523" s="20">
        <f t="shared" si="34"/>
        <v>1</v>
      </c>
      <c r="Y523" s="21">
        <f t="shared" si="35"/>
        <v>70.099999999999994</v>
      </c>
      <c r="Z523" s="15">
        <f t="shared" si="32"/>
        <v>70.099999999999994</v>
      </c>
      <c r="AA523" s="22"/>
    </row>
    <row r="524" spans="1:27" s="26" customFormat="1" x14ac:dyDescent="0.2">
      <c r="A524" s="13" t="s">
        <v>81</v>
      </c>
      <c r="B524" s="13" t="s">
        <v>81</v>
      </c>
      <c r="C524" s="8" t="s">
        <v>341</v>
      </c>
      <c r="D524" s="7">
        <v>10151</v>
      </c>
      <c r="E524" s="30" t="s">
        <v>1</v>
      </c>
      <c r="F524" s="9"/>
      <c r="G524" s="10"/>
      <c r="H524" s="11" t="s">
        <v>31</v>
      </c>
      <c r="I524" s="11" t="s">
        <v>30</v>
      </c>
      <c r="J524" s="8" t="s">
        <v>1667</v>
      </c>
      <c r="K524" s="11" t="s">
        <v>30</v>
      </c>
      <c r="L524" s="14"/>
      <c r="M524" s="36">
        <v>46129.23333333333</v>
      </c>
      <c r="N524" s="36">
        <v>46129.895833333336</v>
      </c>
      <c r="O524" s="11"/>
      <c r="P524" s="11"/>
      <c r="Q524" s="11"/>
      <c r="R524" s="11"/>
      <c r="S524" s="15">
        <f t="shared" si="33"/>
        <v>0</v>
      </c>
      <c r="T524" s="16"/>
      <c r="U524" s="17"/>
      <c r="V524" s="18">
        <v>1</v>
      </c>
      <c r="W524" s="19">
        <v>70.099999999999994</v>
      </c>
      <c r="X524" s="20">
        <f t="shared" si="34"/>
        <v>1</v>
      </c>
      <c r="Y524" s="21">
        <f t="shared" si="35"/>
        <v>70.099999999999994</v>
      </c>
      <c r="Z524" s="15">
        <f t="shared" ref="Z524:Z587" si="36">S524+Y524</f>
        <v>70.099999999999994</v>
      </c>
      <c r="AA524" s="22"/>
    </row>
    <row r="525" spans="1:27" s="26" customFormat="1" x14ac:dyDescent="0.2">
      <c r="A525" s="13" t="s">
        <v>81</v>
      </c>
      <c r="B525" s="13" t="s">
        <v>81</v>
      </c>
      <c r="C525" s="8" t="s">
        <v>341</v>
      </c>
      <c r="D525" s="7">
        <v>10151</v>
      </c>
      <c r="E525" s="30" t="s">
        <v>1</v>
      </c>
      <c r="F525" s="9"/>
      <c r="G525" s="10"/>
      <c r="H525" s="11" t="s">
        <v>31</v>
      </c>
      <c r="I525" s="11" t="s">
        <v>30</v>
      </c>
      <c r="J525" s="8" t="s">
        <v>1819</v>
      </c>
      <c r="K525" s="11" t="s">
        <v>30</v>
      </c>
      <c r="L525" s="14"/>
      <c r="M525" s="36">
        <v>46114.3125</v>
      </c>
      <c r="N525" s="36">
        <v>46114.739583333336</v>
      </c>
      <c r="O525" s="11"/>
      <c r="P525" s="11"/>
      <c r="Q525" s="11"/>
      <c r="R525" s="11"/>
      <c r="S525" s="15">
        <f t="shared" si="33"/>
        <v>0</v>
      </c>
      <c r="T525" s="16"/>
      <c r="U525" s="17"/>
      <c r="V525" s="18">
        <v>1</v>
      </c>
      <c r="W525" s="19">
        <v>70.099999999999994</v>
      </c>
      <c r="X525" s="20">
        <f t="shared" si="34"/>
        <v>1</v>
      </c>
      <c r="Y525" s="21">
        <f t="shared" si="35"/>
        <v>70.099999999999994</v>
      </c>
      <c r="Z525" s="15">
        <f t="shared" si="36"/>
        <v>70.099999999999994</v>
      </c>
      <c r="AA525" s="22"/>
    </row>
    <row r="526" spans="1:27" s="26" customFormat="1" x14ac:dyDescent="0.2">
      <c r="A526" s="13" t="s">
        <v>81</v>
      </c>
      <c r="B526" s="13" t="s">
        <v>81</v>
      </c>
      <c r="C526" s="8" t="s">
        <v>1047</v>
      </c>
      <c r="D526" s="7">
        <v>10009</v>
      </c>
      <c r="E526" s="30" t="s">
        <v>1</v>
      </c>
      <c r="F526" s="9"/>
      <c r="G526" s="10"/>
      <c r="H526" s="11" t="s">
        <v>31</v>
      </c>
      <c r="I526" s="11" t="s">
        <v>30</v>
      </c>
      <c r="J526" s="8" t="s">
        <v>1820</v>
      </c>
      <c r="K526" s="11" t="s">
        <v>30</v>
      </c>
      <c r="L526" s="14"/>
      <c r="M526" s="36">
        <v>46153.581944444442</v>
      </c>
      <c r="N526" s="36">
        <v>46153.940972222219</v>
      </c>
      <c r="O526" s="11"/>
      <c r="P526" s="11"/>
      <c r="Q526" s="11"/>
      <c r="R526" s="11"/>
      <c r="S526" s="15">
        <f t="shared" si="33"/>
        <v>0</v>
      </c>
      <c r="T526" s="16"/>
      <c r="U526" s="17"/>
      <c r="V526" s="18">
        <v>1</v>
      </c>
      <c r="W526" s="19">
        <v>70.099999999999994</v>
      </c>
      <c r="X526" s="20">
        <f t="shared" si="34"/>
        <v>1</v>
      </c>
      <c r="Y526" s="21">
        <f t="shared" si="35"/>
        <v>70.099999999999994</v>
      </c>
      <c r="Z526" s="15">
        <f t="shared" si="36"/>
        <v>70.099999999999994</v>
      </c>
      <c r="AA526" s="22"/>
    </row>
    <row r="527" spans="1:27" s="26" customFormat="1" x14ac:dyDescent="0.2">
      <c r="A527" s="13" t="s">
        <v>81</v>
      </c>
      <c r="B527" s="13" t="s">
        <v>81</v>
      </c>
      <c r="C527" s="8" t="s">
        <v>354</v>
      </c>
      <c r="D527" s="7">
        <v>10893</v>
      </c>
      <c r="E527" s="30" t="s">
        <v>1</v>
      </c>
      <c r="F527" s="9"/>
      <c r="G527" s="10"/>
      <c r="H527" s="11" t="s">
        <v>31</v>
      </c>
      <c r="I527" s="11" t="s">
        <v>30</v>
      </c>
      <c r="J527" s="8" t="s">
        <v>1562</v>
      </c>
      <c r="K527" s="11" t="s">
        <v>30</v>
      </c>
      <c r="L527" s="14"/>
      <c r="M527" s="36">
        <v>46140.328472222223</v>
      </c>
      <c r="N527" s="36">
        <v>46140.742361111108</v>
      </c>
      <c r="O527" s="11"/>
      <c r="P527" s="11"/>
      <c r="Q527" s="11"/>
      <c r="R527" s="11"/>
      <c r="S527" s="15">
        <f t="shared" si="33"/>
        <v>0</v>
      </c>
      <c r="T527" s="16"/>
      <c r="U527" s="17"/>
      <c r="V527" s="18">
        <v>1</v>
      </c>
      <c r="W527" s="19">
        <v>70.099999999999994</v>
      </c>
      <c r="X527" s="20">
        <f t="shared" si="34"/>
        <v>1</v>
      </c>
      <c r="Y527" s="21">
        <f t="shared" si="35"/>
        <v>70.099999999999994</v>
      </c>
      <c r="Z527" s="15">
        <f t="shared" si="36"/>
        <v>70.099999999999994</v>
      </c>
      <c r="AA527" s="22"/>
    </row>
    <row r="528" spans="1:27" s="26" customFormat="1" x14ac:dyDescent="0.2">
      <c r="A528" s="13" t="s">
        <v>81</v>
      </c>
      <c r="B528" s="13" t="s">
        <v>81</v>
      </c>
      <c r="C528" s="8" t="s">
        <v>337</v>
      </c>
      <c r="D528" s="7">
        <v>10113</v>
      </c>
      <c r="E528" s="30" t="s">
        <v>0</v>
      </c>
      <c r="F528" s="9"/>
      <c r="G528" s="10"/>
      <c r="H528" s="11" t="s">
        <v>31</v>
      </c>
      <c r="I528" s="11" t="s">
        <v>30</v>
      </c>
      <c r="J528" s="8" t="s">
        <v>369</v>
      </c>
      <c r="K528" s="11" t="s">
        <v>30</v>
      </c>
      <c r="L528" s="14"/>
      <c r="M528" s="36">
        <v>46127.25</v>
      </c>
      <c r="N528" s="36">
        <v>46127.833333333336</v>
      </c>
      <c r="O528" s="11"/>
      <c r="P528" s="11"/>
      <c r="Q528" s="11"/>
      <c r="R528" s="11"/>
      <c r="S528" s="15">
        <f t="shared" si="33"/>
        <v>0</v>
      </c>
      <c r="T528" s="16"/>
      <c r="U528" s="17"/>
      <c r="V528" s="18">
        <v>1</v>
      </c>
      <c r="W528" s="19">
        <v>70.099999999999994</v>
      </c>
      <c r="X528" s="20">
        <f t="shared" si="34"/>
        <v>1</v>
      </c>
      <c r="Y528" s="21">
        <f t="shared" si="35"/>
        <v>70.099999999999994</v>
      </c>
      <c r="Z528" s="15">
        <f t="shared" si="36"/>
        <v>70.099999999999994</v>
      </c>
      <c r="AA528" s="22"/>
    </row>
    <row r="529" spans="1:27" s="26" customFormat="1" x14ac:dyDescent="0.2">
      <c r="A529" s="13" t="s">
        <v>81</v>
      </c>
      <c r="B529" s="13" t="s">
        <v>81</v>
      </c>
      <c r="C529" s="8" t="s">
        <v>337</v>
      </c>
      <c r="D529" s="7">
        <v>10113</v>
      </c>
      <c r="E529" s="30" t="s">
        <v>0</v>
      </c>
      <c r="F529" s="9"/>
      <c r="G529" s="10"/>
      <c r="H529" s="11" t="s">
        <v>31</v>
      </c>
      <c r="I529" s="11" t="s">
        <v>30</v>
      </c>
      <c r="J529" s="8" t="s">
        <v>369</v>
      </c>
      <c r="K529" s="11" t="s">
        <v>30</v>
      </c>
      <c r="L529" s="14"/>
      <c r="M529" s="36">
        <v>46125.25</v>
      </c>
      <c r="N529" s="36">
        <v>46125.833333333336</v>
      </c>
      <c r="O529" s="11"/>
      <c r="P529" s="11"/>
      <c r="Q529" s="11"/>
      <c r="R529" s="11"/>
      <c r="S529" s="15">
        <f t="shared" si="33"/>
        <v>0</v>
      </c>
      <c r="T529" s="16"/>
      <c r="U529" s="17"/>
      <c r="V529" s="18">
        <v>1</v>
      </c>
      <c r="W529" s="19">
        <v>70.099999999999994</v>
      </c>
      <c r="X529" s="20">
        <f t="shared" si="34"/>
        <v>1</v>
      </c>
      <c r="Y529" s="21">
        <f t="shared" si="35"/>
        <v>70.099999999999994</v>
      </c>
      <c r="Z529" s="15">
        <f t="shared" si="36"/>
        <v>70.099999999999994</v>
      </c>
      <c r="AA529" s="22"/>
    </row>
    <row r="530" spans="1:27" s="26" customFormat="1" x14ac:dyDescent="0.2">
      <c r="A530" s="13" t="s">
        <v>81</v>
      </c>
      <c r="B530" s="13" t="s">
        <v>81</v>
      </c>
      <c r="C530" s="8" t="s">
        <v>1494</v>
      </c>
      <c r="D530" s="7">
        <v>10357</v>
      </c>
      <c r="E530" s="30" t="s">
        <v>0</v>
      </c>
      <c r="F530" s="9"/>
      <c r="G530" s="10"/>
      <c r="H530" s="11" t="s">
        <v>31</v>
      </c>
      <c r="I530" s="11" t="s">
        <v>30</v>
      </c>
      <c r="J530" s="8" t="s">
        <v>1563</v>
      </c>
      <c r="K530" s="11" t="s">
        <v>30</v>
      </c>
      <c r="L530" s="14"/>
      <c r="M530" s="36">
        <v>46114.333333333336</v>
      </c>
      <c r="N530" s="36">
        <v>46114.708333333336</v>
      </c>
      <c r="O530" s="11"/>
      <c r="P530" s="11"/>
      <c r="Q530" s="11"/>
      <c r="R530" s="11"/>
      <c r="S530" s="15">
        <f t="shared" si="33"/>
        <v>0</v>
      </c>
      <c r="T530" s="16"/>
      <c r="U530" s="17"/>
      <c r="V530" s="18">
        <v>1</v>
      </c>
      <c r="W530" s="19">
        <v>70.099999999999994</v>
      </c>
      <c r="X530" s="20">
        <f t="shared" si="34"/>
        <v>1</v>
      </c>
      <c r="Y530" s="21">
        <f t="shared" si="35"/>
        <v>70.099999999999994</v>
      </c>
      <c r="Z530" s="15">
        <f t="shared" si="36"/>
        <v>70.099999999999994</v>
      </c>
      <c r="AA530" s="22"/>
    </row>
    <row r="531" spans="1:27" s="26" customFormat="1" x14ac:dyDescent="0.2">
      <c r="A531" s="13" t="s">
        <v>81</v>
      </c>
      <c r="B531" s="13" t="s">
        <v>81</v>
      </c>
      <c r="C531" s="8" t="s">
        <v>1057</v>
      </c>
      <c r="D531" s="7">
        <v>11083</v>
      </c>
      <c r="E531" s="30" t="s">
        <v>1</v>
      </c>
      <c r="F531" s="9"/>
      <c r="G531" s="10"/>
      <c r="H531" s="11" t="s">
        <v>31</v>
      </c>
      <c r="I531" s="11" t="s">
        <v>30</v>
      </c>
      <c r="J531" s="8" t="s">
        <v>1177</v>
      </c>
      <c r="K531" s="11" t="s">
        <v>30</v>
      </c>
      <c r="L531" s="14"/>
      <c r="M531" s="36">
        <v>46141.280555555553</v>
      </c>
      <c r="N531" s="36">
        <v>46141.692361111112</v>
      </c>
      <c r="O531" s="11"/>
      <c r="P531" s="11"/>
      <c r="Q531" s="11"/>
      <c r="R531" s="11"/>
      <c r="S531" s="15">
        <f t="shared" si="33"/>
        <v>0</v>
      </c>
      <c r="T531" s="16"/>
      <c r="U531" s="17"/>
      <c r="V531" s="18">
        <v>1</v>
      </c>
      <c r="W531" s="19">
        <v>70.099999999999994</v>
      </c>
      <c r="X531" s="20">
        <f t="shared" si="34"/>
        <v>1</v>
      </c>
      <c r="Y531" s="21">
        <f t="shared" si="35"/>
        <v>70.099999999999994</v>
      </c>
      <c r="Z531" s="15">
        <f t="shared" si="36"/>
        <v>70.099999999999994</v>
      </c>
      <c r="AA531" s="22"/>
    </row>
    <row r="532" spans="1:27" s="26" customFormat="1" x14ac:dyDescent="0.2">
      <c r="A532" s="13" t="s">
        <v>81</v>
      </c>
      <c r="B532" s="13" t="s">
        <v>81</v>
      </c>
      <c r="C532" s="8" t="s">
        <v>1065</v>
      </c>
      <c r="D532" s="7">
        <v>11064</v>
      </c>
      <c r="E532" s="30" t="s">
        <v>2</v>
      </c>
      <c r="F532" s="9"/>
      <c r="G532" s="10"/>
      <c r="H532" s="11" t="s">
        <v>31</v>
      </c>
      <c r="I532" s="11" t="s">
        <v>30</v>
      </c>
      <c r="J532" s="8" t="s">
        <v>1821</v>
      </c>
      <c r="K532" s="11" t="s">
        <v>30</v>
      </c>
      <c r="L532" s="14"/>
      <c r="M532" s="36">
        <v>46146.375</v>
      </c>
      <c r="N532" s="36">
        <v>46146.756944444445</v>
      </c>
      <c r="O532" s="11"/>
      <c r="P532" s="11"/>
      <c r="Q532" s="11"/>
      <c r="R532" s="11"/>
      <c r="S532" s="15">
        <f t="shared" si="33"/>
        <v>0</v>
      </c>
      <c r="T532" s="16"/>
      <c r="U532" s="17"/>
      <c r="V532" s="18">
        <v>1</v>
      </c>
      <c r="W532" s="19">
        <v>70.099999999999994</v>
      </c>
      <c r="X532" s="20">
        <f t="shared" si="34"/>
        <v>1</v>
      </c>
      <c r="Y532" s="21">
        <f t="shared" si="35"/>
        <v>70.099999999999994</v>
      </c>
      <c r="Z532" s="15">
        <f t="shared" si="36"/>
        <v>70.099999999999994</v>
      </c>
      <c r="AA532" s="22"/>
    </row>
    <row r="533" spans="1:27" s="26" customFormat="1" x14ac:dyDescent="0.2">
      <c r="A533" s="13" t="s">
        <v>81</v>
      </c>
      <c r="B533" s="13" t="s">
        <v>81</v>
      </c>
      <c r="C533" s="8" t="s">
        <v>172</v>
      </c>
      <c r="D533" s="7">
        <v>11353</v>
      </c>
      <c r="E533" s="30" t="s">
        <v>0</v>
      </c>
      <c r="F533" s="9"/>
      <c r="G533" s="10"/>
      <c r="H533" s="11" t="s">
        <v>31</v>
      </c>
      <c r="I533" s="11" t="s">
        <v>30</v>
      </c>
      <c r="J533" s="8" t="s">
        <v>1822</v>
      </c>
      <c r="K533" s="11" t="s">
        <v>30</v>
      </c>
      <c r="L533" s="14"/>
      <c r="M533" s="36">
        <v>46125.364583333336</v>
      </c>
      <c r="N533" s="36">
        <v>46125.665277777778</v>
      </c>
      <c r="O533" s="11"/>
      <c r="P533" s="11"/>
      <c r="Q533" s="11"/>
      <c r="R533" s="11"/>
      <c r="S533" s="15">
        <f t="shared" si="33"/>
        <v>0</v>
      </c>
      <c r="T533" s="16"/>
      <c r="U533" s="17"/>
      <c r="V533" s="18">
        <v>1</v>
      </c>
      <c r="W533" s="19">
        <v>70.099999999999994</v>
      </c>
      <c r="X533" s="20">
        <f t="shared" si="34"/>
        <v>1</v>
      </c>
      <c r="Y533" s="21">
        <f t="shared" si="35"/>
        <v>70.099999999999994</v>
      </c>
      <c r="Z533" s="15">
        <f t="shared" si="36"/>
        <v>70.099999999999994</v>
      </c>
      <c r="AA533" s="22"/>
    </row>
    <row r="534" spans="1:27" s="26" customFormat="1" x14ac:dyDescent="0.2">
      <c r="A534" s="13" t="s">
        <v>81</v>
      </c>
      <c r="B534" s="13" t="s">
        <v>81</v>
      </c>
      <c r="C534" s="8" t="s">
        <v>172</v>
      </c>
      <c r="D534" s="7">
        <v>11353</v>
      </c>
      <c r="E534" s="30" t="s">
        <v>0</v>
      </c>
      <c r="F534" s="9"/>
      <c r="G534" s="10"/>
      <c r="H534" s="11" t="s">
        <v>31</v>
      </c>
      <c r="I534" s="11" t="s">
        <v>30</v>
      </c>
      <c r="J534" s="8" t="s">
        <v>270</v>
      </c>
      <c r="K534" s="11" t="s">
        <v>30</v>
      </c>
      <c r="L534" s="14"/>
      <c r="M534" s="36">
        <v>46148.379861111112</v>
      </c>
      <c r="N534" s="36">
        <v>46148.688194444447</v>
      </c>
      <c r="O534" s="11"/>
      <c r="P534" s="11"/>
      <c r="Q534" s="11"/>
      <c r="R534" s="11"/>
      <c r="S534" s="15">
        <f t="shared" si="33"/>
        <v>0</v>
      </c>
      <c r="T534" s="16"/>
      <c r="U534" s="17"/>
      <c r="V534" s="18">
        <v>1</v>
      </c>
      <c r="W534" s="19">
        <v>70.099999999999994</v>
      </c>
      <c r="X534" s="20">
        <f t="shared" si="34"/>
        <v>1</v>
      </c>
      <c r="Y534" s="21">
        <f t="shared" si="35"/>
        <v>70.099999999999994</v>
      </c>
      <c r="Z534" s="15">
        <f t="shared" si="36"/>
        <v>70.099999999999994</v>
      </c>
      <c r="AA534" s="22"/>
    </row>
    <row r="535" spans="1:27" s="26" customFormat="1" x14ac:dyDescent="0.2">
      <c r="A535" s="13" t="s">
        <v>81</v>
      </c>
      <c r="B535" s="13" t="s">
        <v>81</v>
      </c>
      <c r="C535" s="8" t="s">
        <v>172</v>
      </c>
      <c r="D535" s="7">
        <v>11353</v>
      </c>
      <c r="E535" s="30" t="s">
        <v>0</v>
      </c>
      <c r="F535" s="9"/>
      <c r="G535" s="10"/>
      <c r="H535" s="11" t="s">
        <v>31</v>
      </c>
      <c r="I535" s="11" t="s">
        <v>30</v>
      </c>
      <c r="J535" s="8" t="s">
        <v>1743</v>
      </c>
      <c r="K535" s="11" t="s">
        <v>30</v>
      </c>
      <c r="L535" s="14"/>
      <c r="M535" s="36">
        <v>46126.376388888886</v>
      </c>
      <c r="N535" s="36">
        <v>46126.706944444442</v>
      </c>
      <c r="O535" s="11"/>
      <c r="P535" s="11"/>
      <c r="Q535" s="11"/>
      <c r="R535" s="11"/>
      <c r="S535" s="15">
        <f t="shared" si="33"/>
        <v>0</v>
      </c>
      <c r="T535" s="16"/>
      <c r="U535" s="17"/>
      <c r="V535" s="18">
        <v>1</v>
      </c>
      <c r="W535" s="19">
        <v>70.099999999999994</v>
      </c>
      <c r="X535" s="20">
        <f t="shared" si="34"/>
        <v>1</v>
      </c>
      <c r="Y535" s="21">
        <f t="shared" si="35"/>
        <v>70.099999999999994</v>
      </c>
      <c r="Z535" s="15">
        <f t="shared" si="36"/>
        <v>70.099999999999994</v>
      </c>
      <c r="AA535" s="22"/>
    </row>
    <row r="536" spans="1:27" s="26" customFormat="1" x14ac:dyDescent="0.2">
      <c r="A536" s="13" t="s">
        <v>81</v>
      </c>
      <c r="B536" s="13" t="s">
        <v>81</v>
      </c>
      <c r="C536" s="8" t="s">
        <v>86</v>
      </c>
      <c r="D536" s="7">
        <v>11326</v>
      </c>
      <c r="E536" s="30" t="s">
        <v>2</v>
      </c>
      <c r="F536" s="9"/>
      <c r="G536" s="10"/>
      <c r="H536" s="11" t="s">
        <v>31</v>
      </c>
      <c r="I536" s="11" t="s">
        <v>30</v>
      </c>
      <c r="J536" s="8" t="s">
        <v>782</v>
      </c>
      <c r="K536" s="11" t="s">
        <v>30</v>
      </c>
      <c r="L536" s="14"/>
      <c r="M536" s="36">
        <v>46141.368055555555</v>
      </c>
      <c r="N536" s="36">
        <v>46141.6875</v>
      </c>
      <c r="O536" s="11"/>
      <c r="P536" s="11"/>
      <c r="Q536" s="11"/>
      <c r="R536" s="11"/>
      <c r="S536" s="15">
        <f t="shared" si="33"/>
        <v>0</v>
      </c>
      <c r="T536" s="16"/>
      <c r="U536" s="17"/>
      <c r="V536" s="18">
        <v>1</v>
      </c>
      <c r="W536" s="19">
        <v>70.099999999999994</v>
      </c>
      <c r="X536" s="20">
        <f t="shared" si="34"/>
        <v>1</v>
      </c>
      <c r="Y536" s="21">
        <f t="shared" si="35"/>
        <v>70.099999999999994</v>
      </c>
      <c r="Z536" s="15">
        <f t="shared" si="36"/>
        <v>70.099999999999994</v>
      </c>
      <c r="AA536" s="22"/>
    </row>
    <row r="537" spans="1:27" s="26" customFormat="1" x14ac:dyDescent="0.2">
      <c r="A537" s="13" t="s">
        <v>81</v>
      </c>
      <c r="B537" s="13" t="s">
        <v>81</v>
      </c>
      <c r="C537" s="8" t="s">
        <v>86</v>
      </c>
      <c r="D537" s="7">
        <v>11326</v>
      </c>
      <c r="E537" s="30" t="s">
        <v>2</v>
      </c>
      <c r="F537" s="9"/>
      <c r="G537" s="10"/>
      <c r="H537" s="11" t="s">
        <v>31</v>
      </c>
      <c r="I537" s="11" t="s">
        <v>30</v>
      </c>
      <c r="J537" s="8" t="s">
        <v>781</v>
      </c>
      <c r="K537" s="11" t="s">
        <v>30</v>
      </c>
      <c r="L537" s="14"/>
      <c r="M537" s="36">
        <v>46156.388888888891</v>
      </c>
      <c r="N537" s="36">
        <v>46156.666666666664</v>
      </c>
      <c r="O537" s="11"/>
      <c r="P537" s="11"/>
      <c r="Q537" s="11"/>
      <c r="R537" s="11"/>
      <c r="S537" s="15">
        <f t="shared" si="33"/>
        <v>0</v>
      </c>
      <c r="T537" s="16"/>
      <c r="U537" s="17"/>
      <c r="V537" s="18">
        <v>1</v>
      </c>
      <c r="W537" s="19">
        <v>70.099999999999994</v>
      </c>
      <c r="X537" s="20">
        <f t="shared" si="34"/>
        <v>1</v>
      </c>
      <c r="Y537" s="21">
        <f t="shared" si="35"/>
        <v>70.099999999999994</v>
      </c>
      <c r="Z537" s="15">
        <f t="shared" si="36"/>
        <v>70.099999999999994</v>
      </c>
      <c r="AA537" s="22"/>
    </row>
    <row r="538" spans="1:27" s="26" customFormat="1" x14ac:dyDescent="0.2">
      <c r="A538" s="13" t="s">
        <v>81</v>
      </c>
      <c r="B538" s="13" t="s">
        <v>81</v>
      </c>
      <c r="C538" s="8" t="s">
        <v>216</v>
      </c>
      <c r="D538" s="7">
        <v>11277</v>
      </c>
      <c r="E538" s="30" t="s">
        <v>0</v>
      </c>
      <c r="F538" s="9"/>
      <c r="G538" s="10"/>
      <c r="H538" s="11" t="s">
        <v>31</v>
      </c>
      <c r="I538" s="11" t="s">
        <v>30</v>
      </c>
      <c r="J538" s="8" t="s">
        <v>1710</v>
      </c>
      <c r="K538" s="11" t="s">
        <v>30</v>
      </c>
      <c r="L538" s="14"/>
      <c r="M538" s="36">
        <v>46092.250694444447</v>
      </c>
      <c r="N538" s="36">
        <v>46092.789583333331</v>
      </c>
      <c r="O538" s="11"/>
      <c r="P538" s="11"/>
      <c r="Q538" s="11"/>
      <c r="R538" s="11"/>
      <c r="S538" s="15">
        <f t="shared" si="33"/>
        <v>0</v>
      </c>
      <c r="T538" s="16"/>
      <c r="U538" s="17"/>
      <c r="V538" s="18">
        <v>1</v>
      </c>
      <c r="W538" s="19">
        <v>70.099999999999994</v>
      </c>
      <c r="X538" s="20">
        <f t="shared" si="34"/>
        <v>1</v>
      </c>
      <c r="Y538" s="21">
        <f t="shared" si="35"/>
        <v>70.099999999999994</v>
      </c>
      <c r="Z538" s="15">
        <f t="shared" si="36"/>
        <v>70.099999999999994</v>
      </c>
      <c r="AA538" s="22"/>
    </row>
    <row r="539" spans="1:27" s="26" customFormat="1" x14ac:dyDescent="0.2">
      <c r="A539" s="13" t="s">
        <v>81</v>
      </c>
      <c r="B539" s="13" t="s">
        <v>81</v>
      </c>
      <c r="C539" s="8" t="s">
        <v>166</v>
      </c>
      <c r="D539" s="7">
        <v>11343</v>
      </c>
      <c r="E539" s="30" t="s">
        <v>0</v>
      </c>
      <c r="F539" s="9"/>
      <c r="G539" s="10"/>
      <c r="H539" s="11" t="s">
        <v>31</v>
      </c>
      <c r="I539" s="11" t="s">
        <v>30</v>
      </c>
      <c r="J539" s="8" t="s">
        <v>236</v>
      </c>
      <c r="K539" s="11" t="s">
        <v>30</v>
      </c>
      <c r="L539" s="14"/>
      <c r="M539" s="36">
        <v>46148.3125</v>
      </c>
      <c r="N539" s="36">
        <v>46148.729166666664</v>
      </c>
      <c r="O539" s="11"/>
      <c r="P539" s="11"/>
      <c r="Q539" s="11"/>
      <c r="R539" s="11"/>
      <c r="S539" s="15">
        <f t="shared" si="33"/>
        <v>0</v>
      </c>
      <c r="T539" s="16"/>
      <c r="U539" s="17"/>
      <c r="V539" s="18">
        <v>1</v>
      </c>
      <c r="W539" s="19">
        <v>70.099999999999994</v>
      </c>
      <c r="X539" s="20">
        <f t="shared" si="34"/>
        <v>1</v>
      </c>
      <c r="Y539" s="21">
        <f t="shared" si="35"/>
        <v>70.099999999999994</v>
      </c>
      <c r="Z539" s="15">
        <f t="shared" si="36"/>
        <v>70.099999999999994</v>
      </c>
      <c r="AA539" s="22"/>
    </row>
    <row r="540" spans="1:27" s="26" customFormat="1" x14ac:dyDescent="0.2">
      <c r="A540" s="13" t="s">
        <v>81</v>
      </c>
      <c r="B540" s="13" t="s">
        <v>81</v>
      </c>
      <c r="C540" s="8" t="s">
        <v>692</v>
      </c>
      <c r="D540" s="7">
        <v>9724</v>
      </c>
      <c r="E540" s="30" t="s">
        <v>1</v>
      </c>
      <c r="F540" s="9"/>
      <c r="G540" s="10"/>
      <c r="H540" s="11" t="s">
        <v>31</v>
      </c>
      <c r="I540" s="11" t="s">
        <v>30</v>
      </c>
      <c r="J540" s="8" t="s">
        <v>1646</v>
      </c>
      <c r="K540" s="11" t="s">
        <v>30</v>
      </c>
      <c r="L540" s="14"/>
      <c r="M540" s="36">
        <v>46162.568749999999</v>
      </c>
      <c r="N540" s="36">
        <v>46162.86041666667</v>
      </c>
      <c r="O540" s="11"/>
      <c r="P540" s="11"/>
      <c r="Q540" s="11"/>
      <c r="R540" s="11"/>
      <c r="S540" s="15">
        <f t="shared" si="33"/>
        <v>0</v>
      </c>
      <c r="T540" s="16"/>
      <c r="U540" s="17"/>
      <c r="V540" s="18">
        <v>1</v>
      </c>
      <c r="W540" s="19">
        <v>73.349999999999994</v>
      </c>
      <c r="X540" s="20">
        <f t="shared" si="34"/>
        <v>1</v>
      </c>
      <c r="Y540" s="21">
        <f t="shared" si="35"/>
        <v>73.349999999999994</v>
      </c>
      <c r="Z540" s="15">
        <f t="shared" si="36"/>
        <v>73.349999999999994</v>
      </c>
      <c r="AA540" s="22"/>
    </row>
    <row r="541" spans="1:27" s="26" customFormat="1" x14ac:dyDescent="0.2">
      <c r="A541" s="13" t="s">
        <v>81</v>
      </c>
      <c r="B541" s="13" t="s">
        <v>81</v>
      </c>
      <c r="C541" s="8" t="s">
        <v>166</v>
      </c>
      <c r="D541" s="7">
        <v>11343</v>
      </c>
      <c r="E541" s="30" t="s">
        <v>0</v>
      </c>
      <c r="F541" s="9"/>
      <c r="G541" s="10"/>
      <c r="H541" s="11" t="s">
        <v>31</v>
      </c>
      <c r="I541" s="11" t="s">
        <v>30</v>
      </c>
      <c r="J541" s="8" t="s">
        <v>236</v>
      </c>
      <c r="K541" s="11" t="s">
        <v>30</v>
      </c>
      <c r="L541" s="14"/>
      <c r="M541" s="36">
        <v>46161.3125</v>
      </c>
      <c r="N541" s="36">
        <v>46161.729166666664</v>
      </c>
      <c r="O541" s="11"/>
      <c r="P541" s="11"/>
      <c r="Q541" s="11"/>
      <c r="R541" s="11"/>
      <c r="S541" s="15">
        <f t="shared" si="33"/>
        <v>0</v>
      </c>
      <c r="T541" s="16"/>
      <c r="U541" s="17"/>
      <c r="V541" s="18">
        <v>1</v>
      </c>
      <c r="W541" s="19">
        <v>73.349999999999994</v>
      </c>
      <c r="X541" s="20">
        <f t="shared" si="34"/>
        <v>1</v>
      </c>
      <c r="Y541" s="21">
        <f t="shared" si="35"/>
        <v>73.349999999999994</v>
      </c>
      <c r="Z541" s="15">
        <f t="shared" si="36"/>
        <v>73.349999999999994</v>
      </c>
      <c r="AA541" s="22"/>
    </row>
    <row r="542" spans="1:27" s="26" customFormat="1" x14ac:dyDescent="0.2">
      <c r="A542" s="13" t="s">
        <v>81</v>
      </c>
      <c r="B542" s="13" t="s">
        <v>81</v>
      </c>
      <c r="C542" s="8" t="s">
        <v>166</v>
      </c>
      <c r="D542" s="7">
        <v>11343</v>
      </c>
      <c r="E542" s="30" t="s">
        <v>0</v>
      </c>
      <c r="F542" s="9"/>
      <c r="G542" s="10"/>
      <c r="H542" s="11" t="s">
        <v>31</v>
      </c>
      <c r="I542" s="11" t="s">
        <v>30</v>
      </c>
      <c r="J542" s="8" t="s">
        <v>236</v>
      </c>
      <c r="K542" s="11" t="s">
        <v>30</v>
      </c>
      <c r="L542" s="14"/>
      <c r="M542" s="36">
        <v>46162.3125</v>
      </c>
      <c r="N542" s="36">
        <v>46162.729166666664</v>
      </c>
      <c r="O542" s="11"/>
      <c r="P542" s="11"/>
      <c r="Q542" s="11"/>
      <c r="R542" s="11"/>
      <c r="S542" s="15">
        <f t="shared" si="33"/>
        <v>0</v>
      </c>
      <c r="T542" s="16"/>
      <c r="U542" s="17"/>
      <c r="V542" s="18">
        <v>1</v>
      </c>
      <c r="W542" s="19">
        <v>73.349999999999994</v>
      </c>
      <c r="X542" s="20">
        <f t="shared" si="34"/>
        <v>1</v>
      </c>
      <c r="Y542" s="21">
        <f t="shared" si="35"/>
        <v>73.349999999999994</v>
      </c>
      <c r="Z542" s="15">
        <f t="shared" si="36"/>
        <v>73.349999999999994</v>
      </c>
      <c r="AA542" s="22"/>
    </row>
    <row r="543" spans="1:27" s="26" customFormat="1" x14ac:dyDescent="0.2">
      <c r="A543" s="13" t="s">
        <v>81</v>
      </c>
      <c r="B543" s="13" t="s">
        <v>81</v>
      </c>
      <c r="C543" s="8" t="s">
        <v>340</v>
      </c>
      <c r="D543" s="7">
        <v>10268</v>
      </c>
      <c r="E543" s="30" t="s">
        <v>1</v>
      </c>
      <c r="F543" s="9"/>
      <c r="G543" s="10"/>
      <c r="H543" s="11" t="s">
        <v>31</v>
      </c>
      <c r="I543" s="11" t="s">
        <v>30</v>
      </c>
      <c r="J543" s="8" t="s">
        <v>1823</v>
      </c>
      <c r="K543" s="11" t="s">
        <v>30</v>
      </c>
      <c r="L543" s="14"/>
      <c r="M543" s="36">
        <v>46167.291666666664</v>
      </c>
      <c r="N543" s="36">
        <v>46167.854166666664</v>
      </c>
      <c r="O543" s="11"/>
      <c r="P543" s="11"/>
      <c r="Q543" s="11"/>
      <c r="R543" s="11"/>
      <c r="S543" s="15">
        <f t="shared" si="33"/>
        <v>0</v>
      </c>
      <c r="T543" s="16"/>
      <c r="U543" s="17"/>
      <c r="V543" s="18">
        <v>1</v>
      </c>
      <c r="W543" s="19">
        <v>73.349999999999994</v>
      </c>
      <c r="X543" s="20">
        <f t="shared" si="34"/>
        <v>1</v>
      </c>
      <c r="Y543" s="21">
        <f t="shared" si="35"/>
        <v>73.349999999999994</v>
      </c>
      <c r="Z543" s="15">
        <f t="shared" si="36"/>
        <v>73.349999999999994</v>
      </c>
      <c r="AA543" s="22"/>
    </row>
    <row r="544" spans="1:27" s="26" customFormat="1" x14ac:dyDescent="0.2">
      <c r="A544" s="13" t="s">
        <v>81</v>
      </c>
      <c r="B544" s="13" t="s">
        <v>81</v>
      </c>
      <c r="C544" s="8" t="s">
        <v>199</v>
      </c>
      <c r="D544" s="7">
        <v>10611</v>
      </c>
      <c r="E544" s="30" t="s">
        <v>3</v>
      </c>
      <c r="F544" s="9"/>
      <c r="G544" s="10"/>
      <c r="H544" s="11" t="s">
        <v>31</v>
      </c>
      <c r="I544" s="11" t="s">
        <v>30</v>
      </c>
      <c r="J544" s="8" t="s">
        <v>207</v>
      </c>
      <c r="K544" s="11" t="s">
        <v>30</v>
      </c>
      <c r="L544" s="14"/>
      <c r="M544" s="36">
        <v>46148.333333333336</v>
      </c>
      <c r="N544" s="36">
        <v>46148.708333333336</v>
      </c>
      <c r="O544" s="11"/>
      <c r="P544" s="11"/>
      <c r="Q544" s="11"/>
      <c r="R544" s="11"/>
      <c r="S544" s="15">
        <f t="shared" si="33"/>
        <v>0</v>
      </c>
      <c r="T544" s="16"/>
      <c r="U544" s="17"/>
      <c r="V544" s="18">
        <v>1</v>
      </c>
      <c r="W544" s="19">
        <v>73.349999999999994</v>
      </c>
      <c r="X544" s="20">
        <f t="shared" si="34"/>
        <v>1</v>
      </c>
      <c r="Y544" s="21">
        <f t="shared" si="35"/>
        <v>73.349999999999994</v>
      </c>
      <c r="Z544" s="15">
        <f t="shared" si="36"/>
        <v>73.349999999999994</v>
      </c>
      <c r="AA544" s="22"/>
    </row>
    <row r="545" spans="1:27" s="26" customFormat="1" x14ac:dyDescent="0.2">
      <c r="A545" s="13" t="s">
        <v>81</v>
      </c>
      <c r="B545" s="13" t="s">
        <v>81</v>
      </c>
      <c r="C545" s="8" t="s">
        <v>256</v>
      </c>
      <c r="D545" s="7">
        <v>11154</v>
      </c>
      <c r="E545" s="30" t="s">
        <v>2</v>
      </c>
      <c r="F545" s="9"/>
      <c r="G545" s="10"/>
      <c r="H545" s="11" t="s">
        <v>31</v>
      </c>
      <c r="I545" s="11" t="s">
        <v>30</v>
      </c>
      <c r="J545" s="8" t="s">
        <v>1824</v>
      </c>
      <c r="K545" s="11" t="s">
        <v>30</v>
      </c>
      <c r="L545" s="14"/>
      <c r="M545" s="36">
        <v>46142.361111111109</v>
      </c>
      <c r="N545" s="36">
        <v>46142.907638888886</v>
      </c>
      <c r="O545" s="11"/>
      <c r="P545" s="11"/>
      <c r="Q545" s="11"/>
      <c r="R545" s="11"/>
      <c r="S545" s="15">
        <f t="shared" si="33"/>
        <v>0</v>
      </c>
      <c r="T545" s="16"/>
      <c r="U545" s="17"/>
      <c r="V545" s="18">
        <v>1</v>
      </c>
      <c r="W545" s="19">
        <v>140.22999999999999</v>
      </c>
      <c r="X545" s="20">
        <f t="shared" si="34"/>
        <v>1</v>
      </c>
      <c r="Y545" s="21">
        <f t="shared" si="35"/>
        <v>140.22999999999999</v>
      </c>
      <c r="Z545" s="15">
        <f t="shared" si="36"/>
        <v>140.22999999999999</v>
      </c>
      <c r="AA545" s="22"/>
    </row>
    <row r="546" spans="1:27" s="26" customFormat="1" x14ac:dyDescent="0.2">
      <c r="A546" s="13" t="s">
        <v>81</v>
      </c>
      <c r="B546" s="13" t="s">
        <v>81</v>
      </c>
      <c r="C546" s="8" t="s">
        <v>873</v>
      </c>
      <c r="D546" s="7">
        <v>11187</v>
      </c>
      <c r="E546" s="30" t="s">
        <v>1</v>
      </c>
      <c r="F546" s="9"/>
      <c r="G546" s="10"/>
      <c r="H546" s="11" t="s">
        <v>31</v>
      </c>
      <c r="I546" s="11" t="s">
        <v>30</v>
      </c>
      <c r="J546" s="8" t="s">
        <v>1825</v>
      </c>
      <c r="K546" s="11" t="s">
        <v>30</v>
      </c>
      <c r="L546" s="14"/>
      <c r="M546" s="36">
        <v>46122.333333333336</v>
      </c>
      <c r="N546" s="36">
        <v>46122.789583333331</v>
      </c>
      <c r="O546" s="11"/>
      <c r="P546" s="11"/>
      <c r="Q546" s="11"/>
      <c r="R546" s="11"/>
      <c r="S546" s="15">
        <f t="shared" si="33"/>
        <v>0</v>
      </c>
      <c r="T546" s="16"/>
      <c r="U546" s="17"/>
      <c r="V546" s="18">
        <v>1</v>
      </c>
      <c r="W546" s="19">
        <v>140.22999999999999</v>
      </c>
      <c r="X546" s="20">
        <f t="shared" si="34"/>
        <v>1</v>
      </c>
      <c r="Y546" s="21">
        <f t="shared" si="35"/>
        <v>140.22999999999999</v>
      </c>
      <c r="Z546" s="15">
        <f t="shared" si="36"/>
        <v>140.22999999999999</v>
      </c>
      <c r="AA546" s="22"/>
    </row>
    <row r="547" spans="1:27" s="26" customFormat="1" x14ac:dyDescent="0.2">
      <c r="A547" s="13" t="s">
        <v>81</v>
      </c>
      <c r="B547" s="13" t="s">
        <v>81</v>
      </c>
      <c r="C547" s="8" t="s">
        <v>692</v>
      </c>
      <c r="D547" s="7">
        <v>9724</v>
      </c>
      <c r="E547" s="30" t="s">
        <v>1</v>
      </c>
      <c r="F547" s="9"/>
      <c r="G547" s="10"/>
      <c r="H547" s="11" t="s">
        <v>31</v>
      </c>
      <c r="I547" s="11" t="s">
        <v>30</v>
      </c>
      <c r="J547" s="8" t="s">
        <v>990</v>
      </c>
      <c r="K547" s="11" t="s">
        <v>30</v>
      </c>
      <c r="L547" s="14"/>
      <c r="M547" s="36">
        <v>46149.395833333336</v>
      </c>
      <c r="N547" s="36">
        <v>46149.75</v>
      </c>
      <c r="O547" s="11"/>
      <c r="P547" s="11"/>
      <c r="Q547" s="11"/>
      <c r="R547" s="11"/>
      <c r="S547" s="15">
        <f t="shared" si="33"/>
        <v>0</v>
      </c>
      <c r="T547" s="16"/>
      <c r="U547" s="17"/>
      <c r="V547" s="18">
        <v>1</v>
      </c>
      <c r="W547" s="19">
        <v>140.22999999999999</v>
      </c>
      <c r="X547" s="20">
        <f t="shared" si="34"/>
        <v>1</v>
      </c>
      <c r="Y547" s="21">
        <f t="shared" si="35"/>
        <v>140.22999999999999</v>
      </c>
      <c r="Z547" s="15">
        <f t="shared" si="36"/>
        <v>140.22999999999999</v>
      </c>
      <c r="AA547" s="22"/>
    </row>
    <row r="548" spans="1:27" s="26" customFormat="1" x14ac:dyDescent="0.2">
      <c r="A548" s="13" t="s">
        <v>81</v>
      </c>
      <c r="B548" s="13" t="s">
        <v>81</v>
      </c>
      <c r="C548" s="8" t="s">
        <v>1492</v>
      </c>
      <c r="D548" s="7">
        <v>10958</v>
      </c>
      <c r="E548" s="30" t="s">
        <v>1</v>
      </c>
      <c r="F548" s="9"/>
      <c r="G548" s="10"/>
      <c r="H548" s="11" t="s">
        <v>31</v>
      </c>
      <c r="I548" s="11" t="s">
        <v>30</v>
      </c>
      <c r="J548" s="8" t="s">
        <v>1826</v>
      </c>
      <c r="K548" s="11" t="s">
        <v>30</v>
      </c>
      <c r="L548" s="14"/>
      <c r="M548" s="36">
        <v>46146.409722222219</v>
      </c>
      <c r="N548" s="36">
        <v>46146.774305555555</v>
      </c>
      <c r="O548" s="11"/>
      <c r="P548" s="11"/>
      <c r="Q548" s="11"/>
      <c r="R548" s="11"/>
      <c r="S548" s="15">
        <f t="shared" si="33"/>
        <v>0</v>
      </c>
      <c r="T548" s="16"/>
      <c r="U548" s="17"/>
      <c r="V548" s="18">
        <v>1</v>
      </c>
      <c r="W548" s="19">
        <v>140.22999999999999</v>
      </c>
      <c r="X548" s="20">
        <f t="shared" si="34"/>
        <v>1</v>
      </c>
      <c r="Y548" s="21">
        <f t="shared" si="35"/>
        <v>140.22999999999999</v>
      </c>
      <c r="Z548" s="15">
        <f t="shared" si="36"/>
        <v>140.22999999999999</v>
      </c>
      <c r="AA548" s="22"/>
    </row>
    <row r="549" spans="1:27" s="26" customFormat="1" x14ac:dyDescent="0.2">
      <c r="A549" s="13" t="s">
        <v>81</v>
      </c>
      <c r="B549" s="13" t="s">
        <v>81</v>
      </c>
      <c r="C549" s="8" t="s">
        <v>669</v>
      </c>
      <c r="D549" s="7">
        <v>10872</v>
      </c>
      <c r="E549" s="30" t="s">
        <v>1</v>
      </c>
      <c r="F549" s="9"/>
      <c r="G549" s="10"/>
      <c r="H549" s="11" t="s">
        <v>31</v>
      </c>
      <c r="I549" s="11" t="s">
        <v>30</v>
      </c>
      <c r="J549" s="8" t="s">
        <v>1377</v>
      </c>
      <c r="K549" s="11" t="s">
        <v>30</v>
      </c>
      <c r="L549" s="14"/>
      <c r="M549" s="36">
        <v>46161.333333333336</v>
      </c>
      <c r="N549" s="36">
        <v>46161.708333333336</v>
      </c>
      <c r="O549" s="11"/>
      <c r="P549" s="11"/>
      <c r="Q549" s="11"/>
      <c r="R549" s="11"/>
      <c r="S549" s="15">
        <f t="shared" si="33"/>
        <v>0</v>
      </c>
      <c r="T549" s="16"/>
      <c r="U549" s="17"/>
      <c r="V549" s="18">
        <v>1</v>
      </c>
      <c r="W549" s="19">
        <v>140.22999999999999</v>
      </c>
      <c r="X549" s="20">
        <f t="shared" si="34"/>
        <v>1</v>
      </c>
      <c r="Y549" s="21">
        <f t="shared" si="35"/>
        <v>140.22999999999999</v>
      </c>
      <c r="Z549" s="15">
        <f t="shared" si="36"/>
        <v>140.22999999999999</v>
      </c>
      <c r="AA549" s="22"/>
    </row>
    <row r="550" spans="1:27" s="26" customFormat="1" x14ac:dyDescent="0.2">
      <c r="A550" s="13" t="s">
        <v>81</v>
      </c>
      <c r="B550" s="13" t="s">
        <v>81</v>
      </c>
      <c r="C550" s="8" t="s">
        <v>341</v>
      </c>
      <c r="D550" s="7">
        <v>10151</v>
      </c>
      <c r="E550" s="30" t="s">
        <v>1</v>
      </c>
      <c r="F550" s="9"/>
      <c r="G550" s="10"/>
      <c r="H550" s="11" t="s">
        <v>31</v>
      </c>
      <c r="I550" s="11" t="s">
        <v>30</v>
      </c>
      <c r="J550" s="8" t="s">
        <v>1827</v>
      </c>
      <c r="K550" s="11" t="s">
        <v>30</v>
      </c>
      <c r="L550" s="14"/>
      <c r="M550" s="36">
        <v>46136.329861111109</v>
      </c>
      <c r="N550" s="36">
        <v>46136.832638888889</v>
      </c>
      <c r="O550" s="11"/>
      <c r="P550" s="11"/>
      <c r="Q550" s="11"/>
      <c r="R550" s="11"/>
      <c r="S550" s="15">
        <f t="shared" si="33"/>
        <v>0</v>
      </c>
      <c r="T550" s="16"/>
      <c r="U550" s="17"/>
      <c r="V550" s="18">
        <v>1</v>
      </c>
      <c r="W550" s="19">
        <v>140.22999999999999</v>
      </c>
      <c r="X550" s="20">
        <f t="shared" si="34"/>
        <v>1</v>
      </c>
      <c r="Y550" s="21">
        <f t="shared" si="35"/>
        <v>140.22999999999999</v>
      </c>
      <c r="Z550" s="15">
        <f t="shared" si="36"/>
        <v>140.22999999999999</v>
      </c>
      <c r="AA550" s="22"/>
    </row>
    <row r="551" spans="1:27" s="26" customFormat="1" x14ac:dyDescent="0.2">
      <c r="A551" s="13" t="s">
        <v>81</v>
      </c>
      <c r="B551" s="13" t="s">
        <v>81</v>
      </c>
      <c r="C551" s="8" t="s">
        <v>692</v>
      </c>
      <c r="D551" s="7">
        <v>9724</v>
      </c>
      <c r="E551" s="30" t="s">
        <v>1</v>
      </c>
      <c r="F551" s="9"/>
      <c r="G551" s="10"/>
      <c r="H551" s="11" t="s">
        <v>31</v>
      </c>
      <c r="I551" s="11" t="s">
        <v>30</v>
      </c>
      <c r="J551" s="8" t="s">
        <v>990</v>
      </c>
      <c r="K551" s="11" t="s">
        <v>30</v>
      </c>
      <c r="L551" s="14"/>
      <c r="M551" s="36">
        <v>46146.409722222219</v>
      </c>
      <c r="N551" s="36">
        <v>46146.774305555555</v>
      </c>
      <c r="O551" s="11"/>
      <c r="P551" s="11"/>
      <c r="Q551" s="11"/>
      <c r="R551" s="11"/>
      <c r="S551" s="15">
        <f t="shared" si="33"/>
        <v>0</v>
      </c>
      <c r="T551" s="16"/>
      <c r="U551" s="17"/>
      <c r="V551" s="18">
        <v>1</v>
      </c>
      <c r="W551" s="19">
        <v>140.22999999999999</v>
      </c>
      <c r="X551" s="20">
        <f t="shared" si="34"/>
        <v>1</v>
      </c>
      <c r="Y551" s="21">
        <f t="shared" si="35"/>
        <v>140.22999999999999</v>
      </c>
      <c r="Z551" s="15">
        <f t="shared" si="36"/>
        <v>140.22999999999999</v>
      </c>
      <c r="AA551" s="22"/>
    </row>
    <row r="552" spans="1:27" s="26" customFormat="1" x14ac:dyDescent="0.2">
      <c r="A552" s="13" t="s">
        <v>81</v>
      </c>
      <c r="B552" s="13" t="s">
        <v>81</v>
      </c>
      <c r="C552" s="8" t="s">
        <v>256</v>
      </c>
      <c r="D552" s="7">
        <v>11154</v>
      </c>
      <c r="E552" s="30" t="s">
        <v>2</v>
      </c>
      <c r="F552" s="9"/>
      <c r="G552" s="10"/>
      <c r="H552" s="11" t="s">
        <v>31</v>
      </c>
      <c r="I552" s="11" t="s">
        <v>30</v>
      </c>
      <c r="J552" s="8" t="s">
        <v>1828</v>
      </c>
      <c r="K552" s="11" t="s">
        <v>30</v>
      </c>
      <c r="L552" s="14"/>
      <c r="M552" s="36">
        <v>46146.335416666669</v>
      </c>
      <c r="N552" s="36">
        <v>46146.97152777778</v>
      </c>
      <c r="O552" s="11"/>
      <c r="P552" s="11"/>
      <c r="Q552" s="11"/>
      <c r="R552" s="11"/>
      <c r="S552" s="15">
        <f t="shared" si="33"/>
        <v>0</v>
      </c>
      <c r="T552" s="16"/>
      <c r="U552" s="17"/>
      <c r="V552" s="18">
        <v>1</v>
      </c>
      <c r="W552" s="19">
        <v>140.22999999999999</v>
      </c>
      <c r="X552" s="20">
        <f t="shared" si="34"/>
        <v>1</v>
      </c>
      <c r="Y552" s="21">
        <f t="shared" si="35"/>
        <v>140.22999999999999</v>
      </c>
      <c r="Z552" s="15">
        <f t="shared" si="36"/>
        <v>140.22999999999999</v>
      </c>
      <c r="AA552" s="22"/>
    </row>
    <row r="553" spans="1:27" s="26" customFormat="1" x14ac:dyDescent="0.2">
      <c r="A553" s="13" t="s">
        <v>81</v>
      </c>
      <c r="B553" s="13" t="s">
        <v>81</v>
      </c>
      <c r="C553" s="8" t="s">
        <v>873</v>
      </c>
      <c r="D553" s="7">
        <v>11187</v>
      </c>
      <c r="E553" s="30" t="s">
        <v>1</v>
      </c>
      <c r="F553" s="9"/>
      <c r="G553" s="10"/>
      <c r="H553" s="11" t="s">
        <v>31</v>
      </c>
      <c r="I553" s="11" t="s">
        <v>30</v>
      </c>
      <c r="J553" s="8" t="s">
        <v>1829</v>
      </c>
      <c r="K553" s="11" t="s">
        <v>30</v>
      </c>
      <c r="L553" s="14"/>
      <c r="M553" s="36">
        <v>46126.290277777778</v>
      </c>
      <c r="N553" s="36">
        <v>46126.719444444447</v>
      </c>
      <c r="O553" s="11"/>
      <c r="P553" s="11"/>
      <c r="Q553" s="11"/>
      <c r="R553" s="11"/>
      <c r="S553" s="15">
        <f t="shared" si="33"/>
        <v>0</v>
      </c>
      <c r="T553" s="16"/>
      <c r="U553" s="17"/>
      <c r="V553" s="18">
        <v>1</v>
      </c>
      <c r="W553" s="19">
        <v>140.22999999999999</v>
      </c>
      <c r="X553" s="20">
        <f t="shared" si="34"/>
        <v>1</v>
      </c>
      <c r="Y553" s="21">
        <f t="shared" si="35"/>
        <v>140.22999999999999</v>
      </c>
      <c r="Z553" s="15">
        <f t="shared" si="36"/>
        <v>140.22999999999999</v>
      </c>
      <c r="AA553" s="22"/>
    </row>
    <row r="554" spans="1:27" s="26" customFormat="1" x14ac:dyDescent="0.2">
      <c r="A554" s="13" t="s">
        <v>81</v>
      </c>
      <c r="B554" s="13" t="s">
        <v>81</v>
      </c>
      <c r="C554" s="8" t="s">
        <v>1492</v>
      </c>
      <c r="D554" s="7">
        <v>10958</v>
      </c>
      <c r="E554" s="30" t="s">
        <v>1</v>
      </c>
      <c r="F554" s="9"/>
      <c r="G554" s="10"/>
      <c r="H554" s="11" t="s">
        <v>31</v>
      </c>
      <c r="I554" s="11" t="s">
        <v>30</v>
      </c>
      <c r="J554" s="8" t="s">
        <v>1830</v>
      </c>
      <c r="K554" s="11" t="s">
        <v>30</v>
      </c>
      <c r="L554" s="14"/>
      <c r="M554" s="36">
        <v>46149.395833333336</v>
      </c>
      <c r="N554" s="36">
        <v>46149.75</v>
      </c>
      <c r="O554" s="11"/>
      <c r="P554" s="11"/>
      <c r="Q554" s="11"/>
      <c r="R554" s="11"/>
      <c r="S554" s="15">
        <f t="shared" si="33"/>
        <v>0</v>
      </c>
      <c r="T554" s="16"/>
      <c r="U554" s="17"/>
      <c r="V554" s="18">
        <v>1</v>
      </c>
      <c r="W554" s="19">
        <v>140.22999999999999</v>
      </c>
      <c r="X554" s="20">
        <f t="shared" si="34"/>
        <v>1</v>
      </c>
      <c r="Y554" s="21">
        <f t="shared" si="35"/>
        <v>140.22999999999999</v>
      </c>
      <c r="Z554" s="15">
        <f t="shared" si="36"/>
        <v>140.22999999999999</v>
      </c>
      <c r="AA554" s="22"/>
    </row>
    <row r="555" spans="1:27" s="26" customFormat="1" x14ac:dyDescent="0.2">
      <c r="A555" s="13" t="s">
        <v>81</v>
      </c>
      <c r="B555" s="13" t="s">
        <v>81</v>
      </c>
      <c r="C555" s="8" t="s">
        <v>692</v>
      </c>
      <c r="D555" s="7">
        <v>9724</v>
      </c>
      <c r="E555" s="30" t="s">
        <v>1</v>
      </c>
      <c r="F555" s="9"/>
      <c r="G555" s="10"/>
      <c r="H555" s="11" t="s">
        <v>31</v>
      </c>
      <c r="I555" s="11" t="s">
        <v>30</v>
      </c>
      <c r="J555" s="8" t="s">
        <v>990</v>
      </c>
      <c r="K555" s="11" t="s">
        <v>30</v>
      </c>
      <c r="L555" s="14"/>
      <c r="M555" s="36">
        <v>46164.229166666664</v>
      </c>
      <c r="N555" s="36">
        <v>46164.806944444441</v>
      </c>
      <c r="O555" s="11"/>
      <c r="P555" s="11"/>
      <c r="Q555" s="11"/>
      <c r="R555" s="11"/>
      <c r="S555" s="15">
        <f t="shared" si="33"/>
        <v>0</v>
      </c>
      <c r="T555" s="16"/>
      <c r="U555" s="17"/>
      <c r="V555" s="18">
        <v>1</v>
      </c>
      <c r="W555" s="19">
        <v>146.72</v>
      </c>
      <c r="X555" s="20">
        <f t="shared" si="34"/>
        <v>1</v>
      </c>
      <c r="Y555" s="21">
        <f t="shared" si="35"/>
        <v>146.72</v>
      </c>
      <c r="Z555" s="15">
        <f t="shared" si="36"/>
        <v>146.72</v>
      </c>
      <c r="AA555" s="22"/>
    </row>
    <row r="556" spans="1:27" s="26" customFormat="1" x14ac:dyDescent="0.2">
      <c r="A556" s="13" t="s">
        <v>81</v>
      </c>
      <c r="B556" s="13" t="s">
        <v>81</v>
      </c>
      <c r="C556" s="8" t="s">
        <v>1512</v>
      </c>
      <c r="D556" s="7">
        <v>10746</v>
      </c>
      <c r="E556" s="30" t="s">
        <v>1</v>
      </c>
      <c r="F556" s="9"/>
      <c r="G556" s="10"/>
      <c r="H556" s="11" t="s">
        <v>31</v>
      </c>
      <c r="I556" s="11" t="s">
        <v>30</v>
      </c>
      <c r="J556" s="8" t="s">
        <v>1831</v>
      </c>
      <c r="K556" s="11" t="s">
        <v>30</v>
      </c>
      <c r="L556" s="14"/>
      <c r="M556" s="36">
        <v>46162.291666666664</v>
      </c>
      <c r="N556" s="36">
        <v>46162.708333333336</v>
      </c>
      <c r="O556" s="11"/>
      <c r="P556" s="11"/>
      <c r="Q556" s="11"/>
      <c r="R556" s="11"/>
      <c r="S556" s="15">
        <f t="shared" si="33"/>
        <v>0</v>
      </c>
      <c r="T556" s="16"/>
      <c r="U556" s="17"/>
      <c r="V556" s="18">
        <v>1</v>
      </c>
      <c r="W556" s="19">
        <v>146.72</v>
      </c>
      <c r="X556" s="20">
        <f t="shared" si="34"/>
        <v>1</v>
      </c>
      <c r="Y556" s="21">
        <f t="shared" si="35"/>
        <v>146.72</v>
      </c>
      <c r="Z556" s="15">
        <f t="shared" si="36"/>
        <v>146.72</v>
      </c>
      <c r="AA556" s="22"/>
    </row>
    <row r="557" spans="1:27" s="26" customFormat="1" x14ac:dyDescent="0.2">
      <c r="A557" s="13" t="s">
        <v>81</v>
      </c>
      <c r="B557" s="13" t="s">
        <v>81</v>
      </c>
      <c r="C557" s="8" t="s">
        <v>692</v>
      </c>
      <c r="D557" s="7">
        <v>9724</v>
      </c>
      <c r="E557" s="30" t="s">
        <v>1</v>
      </c>
      <c r="F557" s="9"/>
      <c r="G557" s="10"/>
      <c r="H557" s="11" t="s">
        <v>31</v>
      </c>
      <c r="I557" s="11" t="s">
        <v>30</v>
      </c>
      <c r="J557" s="8" t="s">
        <v>990</v>
      </c>
      <c r="K557" s="11" t="s">
        <v>30</v>
      </c>
      <c r="L557" s="14"/>
      <c r="M557" s="36">
        <v>46163.249305555553</v>
      </c>
      <c r="N557" s="36">
        <v>46163.775694444441</v>
      </c>
      <c r="O557" s="11"/>
      <c r="P557" s="11"/>
      <c r="Q557" s="11"/>
      <c r="R557" s="11"/>
      <c r="S557" s="15">
        <f t="shared" si="33"/>
        <v>0</v>
      </c>
      <c r="T557" s="16"/>
      <c r="U557" s="17"/>
      <c r="V557" s="18">
        <v>1</v>
      </c>
      <c r="W557" s="19">
        <v>146.72</v>
      </c>
      <c r="X557" s="20">
        <f t="shared" si="34"/>
        <v>1</v>
      </c>
      <c r="Y557" s="21">
        <f t="shared" si="35"/>
        <v>146.72</v>
      </c>
      <c r="Z557" s="15">
        <f t="shared" si="36"/>
        <v>146.72</v>
      </c>
      <c r="AA557" s="22"/>
    </row>
    <row r="558" spans="1:27" s="26" customFormat="1" x14ac:dyDescent="0.2">
      <c r="A558" s="13" t="s">
        <v>81</v>
      </c>
      <c r="B558" s="13" t="s">
        <v>81</v>
      </c>
      <c r="C558" s="8" t="s">
        <v>293</v>
      </c>
      <c r="D558" s="7">
        <v>80048</v>
      </c>
      <c r="E558" s="30" t="s">
        <v>185</v>
      </c>
      <c r="F558" s="9"/>
      <c r="G558" s="10"/>
      <c r="H558" s="11" t="s">
        <v>31</v>
      </c>
      <c r="I558" s="11" t="s">
        <v>30</v>
      </c>
      <c r="J558" s="8" t="s">
        <v>318</v>
      </c>
      <c r="K558" s="11" t="s">
        <v>30</v>
      </c>
      <c r="L558" s="14"/>
      <c r="M558" s="36">
        <v>46126.333333333336</v>
      </c>
      <c r="N558" s="36">
        <v>46126.75</v>
      </c>
      <c r="O558" s="11"/>
      <c r="P558" s="11"/>
      <c r="Q558" s="11"/>
      <c r="R558" s="11"/>
      <c r="S558" s="15">
        <f t="shared" si="33"/>
        <v>0</v>
      </c>
      <c r="T558" s="16">
        <v>1</v>
      </c>
      <c r="U558" s="17">
        <v>169.18</v>
      </c>
      <c r="V558" s="18">
        <v>0</v>
      </c>
      <c r="W558" s="19">
        <v>0</v>
      </c>
      <c r="X558" s="20">
        <f t="shared" si="34"/>
        <v>1</v>
      </c>
      <c r="Y558" s="21">
        <f t="shared" si="35"/>
        <v>169.18</v>
      </c>
      <c r="Z558" s="15">
        <f t="shared" si="36"/>
        <v>169.18</v>
      </c>
      <c r="AA558" s="22"/>
    </row>
    <row r="559" spans="1:27" s="26" customFormat="1" x14ac:dyDescent="0.2">
      <c r="A559" s="13" t="s">
        <v>81</v>
      </c>
      <c r="B559" s="13" t="s">
        <v>81</v>
      </c>
      <c r="C559" s="8" t="s">
        <v>153</v>
      </c>
      <c r="D559" s="7">
        <v>8080</v>
      </c>
      <c r="E559" s="30" t="s">
        <v>2</v>
      </c>
      <c r="F559" s="9"/>
      <c r="G559" s="10"/>
      <c r="H559" s="11" t="s">
        <v>31</v>
      </c>
      <c r="I559" s="11" t="s">
        <v>30</v>
      </c>
      <c r="J559" s="8" t="s">
        <v>1690</v>
      </c>
      <c r="K559" s="11" t="s">
        <v>30</v>
      </c>
      <c r="L559" s="14"/>
      <c r="M559" s="36">
        <v>46148.28125</v>
      </c>
      <c r="N559" s="36">
        <v>46149.423611111109</v>
      </c>
      <c r="O559" s="11"/>
      <c r="P559" s="11"/>
      <c r="Q559" s="11"/>
      <c r="R559" s="11"/>
      <c r="S559" s="15">
        <f t="shared" si="33"/>
        <v>0</v>
      </c>
      <c r="T559" s="16">
        <v>1</v>
      </c>
      <c r="U559" s="17">
        <v>170.08</v>
      </c>
      <c r="V559" s="18">
        <v>0</v>
      </c>
      <c r="W559" s="19">
        <v>0</v>
      </c>
      <c r="X559" s="20">
        <f t="shared" si="34"/>
        <v>1</v>
      </c>
      <c r="Y559" s="21">
        <f t="shared" si="35"/>
        <v>170.08</v>
      </c>
      <c r="Z559" s="15">
        <f t="shared" si="36"/>
        <v>170.08</v>
      </c>
      <c r="AA559" s="22"/>
    </row>
    <row r="560" spans="1:27" s="26" customFormat="1" x14ac:dyDescent="0.2">
      <c r="A560" s="13" t="s">
        <v>81</v>
      </c>
      <c r="B560" s="13" t="s">
        <v>81</v>
      </c>
      <c r="C560" s="8" t="s">
        <v>23</v>
      </c>
      <c r="D560" s="7">
        <v>7755</v>
      </c>
      <c r="E560" s="30" t="s">
        <v>2</v>
      </c>
      <c r="F560" s="9"/>
      <c r="G560" s="10"/>
      <c r="H560" s="11" t="s">
        <v>31</v>
      </c>
      <c r="I560" s="11" t="s">
        <v>30</v>
      </c>
      <c r="J560" s="8" t="s">
        <v>1832</v>
      </c>
      <c r="K560" s="11" t="s">
        <v>30</v>
      </c>
      <c r="L560" s="14"/>
      <c r="M560" s="36">
        <v>46163.215277777781</v>
      </c>
      <c r="N560" s="36">
        <v>46163.909722222219</v>
      </c>
      <c r="O560" s="11"/>
      <c r="P560" s="11"/>
      <c r="Q560" s="11"/>
      <c r="R560" s="11"/>
      <c r="S560" s="15">
        <f t="shared" si="33"/>
        <v>0</v>
      </c>
      <c r="T560" s="16">
        <v>1</v>
      </c>
      <c r="U560" s="17">
        <v>170.08</v>
      </c>
      <c r="V560" s="18">
        <v>0</v>
      </c>
      <c r="W560" s="19">
        <v>0</v>
      </c>
      <c r="X560" s="20">
        <f t="shared" si="34"/>
        <v>1</v>
      </c>
      <c r="Y560" s="21">
        <f t="shared" si="35"/>
        <v>170.08</v>
      </c>
      <c r="Z560" s="15">
        <f t="shared" si="36"/>
        <v>170.08</v>
      </c>
      <c r="AA560" s="22"/>
    </row>
    <row r="561" spans="1:27" s="26" customFormat="1" x14ac:dyDescent="0.2">
      <c r="A561" s="13" t="s">
        <v>81</v>
      </c>
      <c r="B561" s="13" t="s">
        <v>81</v>
      </c>
      <c r="C561" s="8" t="s">
        <v>213</v>
      </c>
      <c r="D561" s="7">
        <v>7309</v>
      </c>
      <c r="E561" s="30" t="s">
        <v>3</v>
      </c>
      <c r="F561" s="9"/>
      <c r="G561" s="10"/>
      <c r="H561" s="11" t="s">
        <v>31</v>
      </c>
      <c r="I561" s="11" t="s">
        <v>30</v>
      </c>
      <c r="J561" s="8" t="s">
        <v>16</v>
      </c>
      <c r="K561" s="11" t="s">
        <v>30</v>
      </c>
      <c r="L561" s="14"/>
      <c r="M561" s="36">
        <v>46156.390277777777</v>
      </c>
      <c r="N561" s="36">
        <v>46157.465277777781</v>
      </c>
      <c r="O561" s="11"/>
      <c r="P561" s="11"/>
      <c r="Q561" s="11"/>
      <c r="R561" s="11"/>
      <c r="S561" s="15">
        <f t="shared" si="33"/>
        <v>0</v>
      </c>
      <c r="T561" s="16">
        <v>1</v>
      </c>
      <c r="U561" s="17">
        <v>170.08</v>
      </c>
      <c r="V561" s="18">
        <v>0</v>
      </c>
      <c r="W561" s="19">
        <v>0</v>
      </c>
      <c r="X561" s="20">
        <f t="shared" si="34"/>
        <v>1</v>
      </c>
      <c r="Y561" s="21">
        <f t="shared" si="35"/>
        <v>170.08</v>
      </c>
      <c r="Z561" s="15">
        <f t="shared" si="36"/>
        <v>170.08</v>
      </c>
      <c r="AA561" s="22"/>
    </row>
    <row r="562" spans="1:27" s="26" customFormat="1" x14ac:dyDescent="0.2">
      <c r="A562" s="13" t="s">
        <v>81</v>
      </c>
      <c r="B562" s="13" t="s">
        <v>81</v>
      </c>
      <c r="C562" s="8" t="s">
        <v>44</v>
      </c>
      <c r="D562" s="7">
        <v>10435</v>
      </c>
      <c r="E562" s="30" t="s">
        <v>2</v>
      </c>
      <c r="F562" s="9"/>
      <c r="G562" s="10"/>
      <c r="H562" s="11" t="s">
        <v>31</v>
      </c>
      <c r="I562" s="11" t="s">
        <v>30</v>
      </c>
      <c r="J562" s="8" t="s">
        <v>1833</v>
      </c>
      <c r="K562" s="11" t="s">
        <v>30</v>
      </c>
      <c r="L562" s="14"/>
      <c r="M562" s="36">
        <v>46146.416666666664</v>
      </c>
      <c r="N562" s="36">
        <v>46147.128472222219</v>
      </c>
      <c r="O562" s="11"/>
      <c r="P562" s="11"/>
      <c r="Q562" s="11"/>
      <c r="R562" s="11"/>
      <c r="S562" s="15">
        <f t="shared" si="33"/>
        <v>0</v>
      </c>
      <c r="T562" s="16">
        <v>1</v>
      </c>
      <c r="U562" s="17">
        <v>170.08</v>
      </c>
      <c r="V562" s="18">
        <v>0</v>
      </c>
      <c r="W562" s="19">
        <v>0</v>
      </c>
      <c r="X562" s="20">
        <f t="shared" si="34"/>
        <v>1</v>
      </c>
      <c r="Y562" s="21">
        <f t="shared" si="35"/>
        <v>170.08</v>
      </c>
      <c r="Z562" s="15">
        <f t="shared" si="36"/>
        <v>170.08</v>
      </c>
      <c r="AA562" s="22"/>
    </row>
    <row r="563" spans="1:27" s="26" customFormat="1" x14ac:dyDescent="0.2">
      <c r="A563" s="13" t="s">
        <v>81</v>
      </c>
      <c r="B563" s="13" t="s">
        <v>81</v>
      </c>
      <c r="C563" s="8" t="s">
        <v>254</v>
      </c>
      <c r="D563" s="7">
        <v>10442</v>
      </c>
      <c r="E563" s="30" t="s">
        <v>2</v>
      </c>
      <c r="F563" s="9"/>
      <c r="G563" s="10"/>
      <c r="H563" s="11" t="s">
        <v>31</v>
      </c>
      <c r="I563" s="11" t="s">
        <v>30</v>
      </c>
      <c r="J563" s="8" t="s">
        <v>1833</v>
      </c>
      <c r="K563" s="11" t="s">
        <v>30</v>
      </c>
      <c r="L563" s="14"/>
      <c r="M563" s="36">
        <v>46146.416666666664</v>
      </c>
      <c r="N563" s="36">
        <v>46147.128472222219</v>
      </c>
      <c r="O563" s="11"/>
      <c r="P563" s="11"/>
      <c r="Q563" s="11"/>
      <c r="R563" s="11"/>
      <c r="S563" s="15">
        <f t="shared" si="33"/>
        <v>0</v>
      </c>
      <c r="T563" s="16">
        <v>1</v>
      </c>
      <c r="U563" s="17">
        <v>170.08</v>
      </c>
      <c r="V563" s="18">
        <v>0</v>
      </c>
      <c r="W563" s="19">
        <v>0</v>
      </c>
      <c r="X563" s="20">
        <f t="shared" si="34"/>
        <v>1</v>
      </c>
      <c r="Y563" s="21">
        <f t="shared" si="35"/>
        <v>170.08</v>
      </c>
      <c r="Z563" s="15">
        <f t="shared" si="36"/>
        <v>170.08</v>
      </c>
      <c r="AA563" s="22"/>
    </row>
    <row r="564" spans="1:27" s="26" customFormat="1" x14ac:dyDescent="0.2">
      <c r="A564" s="13" t="s">
        <v>81</v>
      </c>
      <c r="B564" s="13" t="s">
        <v>81</v>
      </c>
      <c r="C564" s="8" t="s">
        <v>150</v>
      </c>
      <c r="D564" s="7">
        <v>6033</v>
      </c>
      <c r="E564" s="30" t="s">
        <v>3</v>
      </c>
      <c r="F564" s="9"/>
      <c r="G564" s="10"/>
      <c r="H564" s="11" t="s">
        <v>31</v>
      </c>
      <c r="I564" s="11" t="s">
        <v>30</v>
      </c>
      <c r="J564" s="8" t="s">
        <v>196</v>
      </c>
      <c r="K564" s="11" t="s">
        <v>30</v>
      </c>
      <c r="L564" s="14"/>
      <c r="M564" s="36">
        <v>46140.666666666664</v>
      </c>
      <c r="N564" s="36">
        <v>46141.784722222219</v>
      </c>
      <c r="O564" s="11"/>
      <c r="P564" s="11"/>
      <c r="Q564" s="11"/>
      <c r="R564" s="11"/>
      <c r="S564" s="15">
        <f t="shared" si="33"/>
        <v>0</v>
      </c>
      <c r="T564" s="16">
        <v>1</v>
      </c>
      <c r="U564" s="17">
        <v>170.08</v>
      </c>
      <c r="V564" s="18">
        <v>0</v>
      </c>
      <c r="W564" s="19">
        <v>0</v>
      </c>
      <c r="X564" s="20">
        <f t="shared" si="34"/>
        <v>1</v>
      </c>
      <c r="Y564" s="21">
        <f t="shared" si="35"/>
        <v>170.08</v>
      </c>
      <c r="Z564" s="15">
        <f t="shared" si="36"/>
        <v>170.08</v>
      </c>
      <c r="AA564" s="22"/>
    </row>
    <row r="565" spans="1:27" s="26" customFormat="1" x14ac:dyDescent="0.2">
      <c r="A565" s="13" t="s">
        <v>81</v>
      </c>
      <c r="B565" s="13" t="s">
        <v>81</v>
      </c>
      <c r="C565" s="8" t="s">
        <v>9</v>
      </c>
      <c r="D565" s="7">
        <v>10427</v>
      </c>
      <c r="E565" s="30" t="s">
        <v>2</v>
      </c>
      <c r="F565" s="9"/>
      <c r="G565" s="10"/>
      <c r="H565" s="11" t="s">
        <v>31</v>
      </c>
      <c r="I565" s="11" t="s">
        <v>30</v>
      </c>
      <c r="J565" s="8" t="s">
        <v>1833</v>
      </c>
      <c r="K565" s="11" t="s">
        <v>30</v>
      </c>
      <c r="L565" s="14"/>
      <c r="M565" s="36">
        <v>46146.416666666664</v>
      </c>
      <c r="N565" s="36">
        <v>46147.128472222219</v>
      </c>
      <c r="O565" s="11"/>
      <c r="P565" s="11"/>
      <c r="Q565" s="11"/>
      <c r="R565" s="11"/>
      <c r="S565" s="15">
        <f t="shared" si="33"/>
        <v>0</v>
      </c>
      <c r="T565" s="16">
        <v>1</v>
      </c>
      <c r="U565" s="17">
        <v>170.08</v>
      </c>
      <c r="V565" s="18">
        <v>0</v>
      </c>
      <c r="W565" s="19">
        <v>0</v>
      </c>
      <c r="X565" s="20">
        <f t="shared" si="34"/>
        <v>1</v>
      </c>
      <c r="Y565" s="21">
        <f t="shared" si="35"/>
        <v>170.08</v>
      </c>
      <c r="Z565" s="15">
        <f t="shared" si="36"/>
        <v>170.08</v>
      </c>
      <c r="AA565" s="22"/>
    </row>
    <row r="566" spans="1:27" s="26" customFormat="1" x14ac:dyDescent="0.2">
      <c r="A566" s="13" t="s">
        <v>81</v>
      </c>
      <c r="B566" s="13" t="s">
        <v>81</v>
      </c>
      <c r="C566" s="8" t="s">
        <v>256</v>
      </c>
      <c r="D566" s="7">
        <v>11154</v>
      </c>
      <c r="E566" s="30" t="s">
        <v>2</v>
      </c>
      <c r="F566" s="9"/>
      <c r="G566" s="10"/>
      <c r="H566" s="11" t="s">
        <v>31</v>
      </c>
      <c r="I566" s="11" t="s">
        <v>30</v>
      </c>
      <c r="J566" s="8" t="s">
        <v>1676</v>
      </c>
      <c r="K566" s="11" t="s">
        <v>30</v>
      </c>
      <c r="L566" s="14"/>
      <c r="M566" s="36">
        <v>46129.234027777777</v>
      </c>
      <c r="N566" s="36">
        <v>46129.901388888888</v>
      </c>
      <c r="O566" s="11"/>
      <c r="P566" s="11"/>
      <c r="Q566" s="11"/>
      <c r="R566" s="11"/>
      <c r="S566" s="15">
        <f t="shared" si="33"/>
        <v>0</v>
      </c>
      <c r="T566" s="16">
        <v>1</v>
      </c>
      <c r="U566" s="17">
        <v>170.08</v>
      </c>
      <c r="V566" s="18">
        <v>0</v>
      </c>
      <c r="W566" s="19">
        <v>0</v>
      </c>
      <c r="X566" s="20">
        <f t="shared" si="34"/>
        <v>1</v>
      </c>
      <c r="Y566" s="21">
        <f t="shared" si="35"/>
        <v>170.08</v>
      </c>
      <c r="Z566" s="15">
        <f t="shared" si="36"/>
        <v>170.08</v>
      </c>
      <c r="AA566" s="22"/>
    </row>
    <row r="567" spans="1:27" s="26" customFormat="1" x14ac:dyDescent="0.2">
      <c r="A567" s="13" t="s">
        <v>81</v>
      </c>
      <c r="B567" s="13" t="s">
        <v>81</v>
      </c>
      <c r="C567" s="8" t="s">
        <v>218</v>
      </c>
      <c r="D567" s="7">
        <v>9364</v>
      </c>
      <c r="E567" s="30" t="s">
        <v>2</v>
      </c>
      <c r="F567" s="9"/>
      <c r="G567" s="10"/>
      <c r="H567" s="11" t="s">
        <v>31</v>
      </c>
      <c r="I567" s="11" t="s">
        <v>30</v>
      </c>
      <c r="J567" s="8" t="s">
        <v>1834</v>
      </c>
      <c r="K567" s="11" t="s">
        <v>30</v>
      </c>
      <c r="L567" s="14"/>
      <c r="M567" s="36">
        <v>46063.019444444442</v>
      </c>
      <c r="N567" s="36">
        <v>46063.754861111112</v>
      </c>
      <c r="O567" s="11"/>
      <c r="P567" s="11"/>
      <c r="Q567" s="11"/>
      <c r="R567" s="11"/>
      <c r="S567" s="15">
        <f t="shared" si="33"/>
        <v>0</v>
      </c>
      <c r="T567" s="16">
        <v>1</v>
      </c>
      <c r="U567" s="17">
        <v>170.08</v>
      </c>
      <c r="V567" s="18">
        <v>0</v>
      </c>
      <c r="W567" s="19">
        <v>0</v>
      </c>
      <c r="X567" s="20">
        <f t="shared" si="34"/>
        <v>1</v>
      </c>
      <c r="Y567" s="21">
        <f t="shared" si="35"/>
        <v>170.08</v>
      </c>
      <c r="Z567" s="15">
        <f t="shared" si="36"/>
        <v>170.08</v>
      </c>
      <c r="AA567" s="22"/>
    </row>
    <row r="568" spans="1:27" s="26" customFormat="1" x14ac:dyDescent="0.2">
      <c r="A568" s="13" t="s">
        <v>81</v>
      </c>
      <c r="B568" s="13" t="s">
        <v>81</v>
      </c>
      <c r="C568" s="8" t="s">
        <v>12</v>
      </c>
      <c r="D568" s="7">
        <v>9074</v>
      </c>
      <c r="E568" s="30" t="s">
        <v>2</v>
      </c>
      <c r="F568" s="9"/>
      <c r="G568" s="10"/>
      <c r="H568" s="11" t="s">
        <v>31</v>
      </c>
      <c r="I568" s="11" t="s">
        <v>30</v>
      </c>
      <c r="J568" s="8" t="s">
        <v>1022</v>
      </c>
      <c r="K568" s="11" t="s">
        <v>30</v>
      </c>
      <c r="L568" s="14"/>
      <c r="M568" s="36">
        <v>46148.307638888888</v>
      </c>
      <c r="N568" s="36">
        <v>46149.552083333336</v>
      </c>
      <c r="O568" s="11"/>
      <c r="P568" s="11"/>
      <c r="Q568" s="11"/>
      <c r="R568" s="11"/>
      <c r="S568" s="15">
        <f t="shared" si="33"/>
        <v>0</v>
      </c>
      <c r="T568" s="16">
        <v>1</v>
      </c>
      <c r="U568" s="17">
        <v>170.08</v>
      </c>
      <c r="V568" s="18">
        <v>0</v>
      </c>
      <c r="W568" s="19">
        <v>0</v>
      </c>
      <c r="X568" s="20">
        <f t="shared" si="34"/>
        <v>1</v>
      </c>
      <c r="Y568" s="21">
        <f t="shared" si="35"/>
        <v>170.08</v>
      </c>
      <c r="Z568" s="15">
        <f t="shared" si="36"/>
        <v>170.08</v>
      </c>
      <c r="AA568" s="22"/>
    </row>
    <row r="569" spans="1:27" s="26" customFormat="1" x14ac:dyDescent="0.2">
      <c r="A569" s="13" t="s">
        <v>81</v>
      </c>
      <c r="B569" s="13" t="s">
        <v>81</v>
      </c>
      <c r="C569" s="8" t="s">
        <v>1513</v>
      </c>
      <c r="D569" s="7">
        <v>7808</v>
      </c>
      <c r="E569" s="30" t="s">
        <v>2</v>
      </c>
      <c r="F569" s="9"/>
      <c r="G569" s="10"/>
      <c r="H569" s="11" t="s">
        <v>31</v>
      </c>
      <c r="I569" s="11" t="s">
        <v>30</v>
      </c>
      <c r="J569" s="8" t="s">
        <v>1835</v>
      </c>
      <c r="K569" s="11" t="s">
        <v>30</v>
      </c>
      <c r="L569" s="14"/>
      <c r="M569" s="36">
        <v>46107.020833333336</v>
      </c>
      <c r="N569" s="36">
        <v>46107.854166666664</v>
      </c>
      <c r="O569" s="11"/>
      <c r="P569" s="11"/>
      <c r="Q569" s="11"/>
      <c r="R569" s="11"/>
      <c r="S569" s="15">
        <f t="shared" si="33"/>
        <v>0</v>
      </c>
      <c r="T569" s="16">
        <v>1</v>
      </c>
      <c r="U569" s="17">
        <v>170.08</v>
      </c>
      <c r="V569" s="18">
        <v>0</v>
      </c>
      <c r="W569" s="19">
        <v>0</v>
      </c>
      <c r="X569" s="20">
        <f t="shared" si="34"/>
        <v>1</v>
      </c>
      <c r="Y569" s="21">
        <f t="shared" si="35"/>
        <v>170.08</v>
      </c>
      <c r="Z569" s="15">
        <f t="shared" si="36"/>
        <v>170.08</v>
      </c>
      <c r="AA569" s="22"/>
    </row>
    <row r="570" spans="1:27" s="26" customFormat="1" x14ac:dyDescent="0.2">
      <c r="A570" s="13" t="s">
        <v>81</v>
      </c>
      <c r="B570" s="13" t="s">
        <v>81</v>
      </c>
      <c r="C570" s="8" t="s">
        <v>38</v>
      </c>
      <c r="D570" s="7">
        <v>10894</v>
      </c>
      <c r="E570" s="30" t="s">
        <v>3</v>
      </c>
      <c r="F570" s="9"/>
      <c r="G570" s="10"/>
      <c r="H570" s="11" t="s">
        <v>31</v>
      </c>
      <c r="I570" s="11" t="s">
        <v>30</v>
      </c>
      <c r="J570" s="8" t="s">
        <v>1836</v>
      </c>
      <c r="K570" s="11" t="s">
        <v>30</v>
      </c>
      <c r="L570" s="14"/>
      <c r="M570" s="36">
        <v>46162.145833333336</v>
      </c>
      <c r="N570" s="36">
        <v>46162.885416666664</v>
      </c>
      <c r="O570" s="11"/>
      <c r="P570" s="11"/>
      <c r="Q570" s="11"/>
      <c r="R570" s="11"/>
      <c r="S570" s="15">
        <f t="shared" si="33"/>
        <v>0</v>
      </c>
      <c r="T570" s="16">
        <v>1</v>
      </c>
      <c r="U570" s="17">
        <v>170.08</v>
      </c>
      <c r="V570" s="18">
        <v>0</v>
      </c>
      <c r="W570" s="19">
        <v>0</v>
      </c>
      <c r="X570" s="20">
        <f t="shared" si="34"/>
        <v>1</v>
      </c>
      <c r="Y570" s="21">
        <f t="shared" si="35"/>
        <v>170.08</v>
      </c>
      <c r="Z570" s="15">
        <f t="shared" si="36"/>
        <v>170.08</v>
      </c>
      <c r="AA570" s="22"/>
    </row>
    <row r="571" spans="1:27" s="26" customFormat="1" x14ac:dyDescent="0.2">
      <c r="A571" s="13" t="s">
        <v>81</v>
      </c>
      <c r="B571" s="13" t="s">
        <v>81</v>
      </c>
      <c r="C571" s="8" t="s">
        <v>34</v>
      </c>
      <c r="D571" s="7">
        <v>9812</v>
      </c>
      <c r="E571" s="30" t="s">
        <v>1</v>
      </c>
      <c r="F571" s="9"/>
      <c r="G571" s="10"/>
      <c r="H571" s="11" t="s">
        <v>31</v>
      </c>
      <c r="I571" s="11" t="s">
        <v>30</v>
      </c>
      <c r="J571" s="8" t="s">
        <v>16</v>
      </c>
      <c r="K571" s="11" t="s">
        <v>30</v>
      </c>
      <c r="L571" s="14"/>
      <c r="M571" s="36">
        <v>46156.152777777781</v>
      </c>
      <c r="N571" s="36">
        <v>46156.939583333333</v>
      </c>
      <c r="O571" s="11"/>
      <c r="P571" s="11"/>
      <c r="Q571" s="11"/>
      <c r="R571" s="11"/>
      <c r="S571" s="15">
        <f t="shared" si="33"/>
        <v>0</v>
      </c>
      <c r="T571" s="16">
        <v>1</v>
      </c>
      <c r="U571" s="17">
        <v>195.11</v>
      </c>
      <c r="V571" s="18">
        <v>0</v>
      </c>
      <c r="W571" s="19">
        <v>0</v>
      </c>
      <c r="X571" s="20">
        <f t="shared" si="34"/>
        <v>1</v>
      </c>
      <c r="Y571" s="21">
        <f t="shared" si="35"/>
        <v>195.11</v>
      </c>
      <c r="Z571" s="15">
        <f t="shared" si="36"/>
        <v>195.11</v>
      </c>
      <c r="AA571" s="22"/>
    </row>
    <row r="572" spans="1:27" s="26" customFormat="1" x14ac:dyDescent="0.2">
      <c r="A572" s="13" t="s">
        <v>81</v>
      </c>
      <c r="B572" s="13" t="s">
        <v>81</v>
      </c>
      <c r="C572" s="8" t="s">
        <v>34</v>
      </c>
      <c r="D572" s="7">
        <v>9812</v>
      </c>
      <c r="E572" s="30" t="s">
        <v>1</v>
      </c>
      <c r="F572" s="9"/>
      <c r="G572" s="10"/>
      <c r="H572" s="11" t="s">
        <v>31</v>
      </c>
      <c r="I572" s="11" t="s">
        <v>30</v>
      </c>
      <c r="J572" s="8" t="s">
        <v>16</v>
      </c>
      <c r="K572" s="11" t="s">
        <v>30</v>
      </c>
      <c r="L572" s="14"/>
      <c r="M572" s="36">
        <v>46121.208333333336</v>
      </c>
      <c r="N572" s="36">
        <v>46121.939583333333</v>
      </c>
      <c r="O572" s="11"/>
      <c r="P572" s="11"/>
      <c r="Q572" s="11"/>
      <c r="R572" s="11"/>
      <c r="S572" s="15">
        <f t="shared" si="33"/>
        <v>0</v>
      </c>
      <c r="T572" s="16">
        <v>1</v>
      </c>
      <c r="U572" s="17">
        <v>195.11</v>
      </c>
      <c r="V572" s="18">
        <v>0</v>
      </c>
      <c r="W572" s="19">
        <v>0</v>
      </c>
      <c r="X572" s="20">
        <f t="shared" si="34"/>
        <v>1</v>
      </c>
      <c r="Y572" s="21">
        <f t="shared" si="35"/>
        <v>195.11</v>
      </c>
      <c r="Z572" s="15">
        <f t="shared" si="36"/>
        <v>195.11</v>
      </c>
      <c r="AA572" s="22"/>
    </row>
    <row r="573" spans="1:27" s="26" customFormat="1" x14ac:dyDescent="0.2">
      <c r="A573" s="13" t="s">
        <v>81</v>
      </c>
      <c r="B573" s="13" t="s">
        <v>81</v>
      </c>
      <c r="C573" s="8" t="s">
        <v>1045</v>
      </c>
      <c r="D573" s="7">
        <v>10226</v>
      </c>
      <c r="E573" s="30" t="s">
        <v>1</v>
      </c>
      <c r="F573" s="9"/>
      <c r="G573" s="10"/>
      <c r="H573" s="11" t="s">
        <v>31</v>
      </c>
      <c r="I573" s="11" t="s">
        <v>30</v>
      </c>
      <c r="J573" s="8" t="s">
        <v>1837</v>
      </c>
      <c r="K573" s="11" t="s">
        <v>30</v>
      </c>
      <c r="L573" s="14"/>
      <c r="M573" s="36">
        <v>46148.541666666664</v>
      </c>
      <c r="N573" s="36">
        <v>46149.768055555556</v>
      </c>
      <c r="O573" s="11"/>
      <c r="P573" s="11"/>
      <c r="Q573" s="11"/>
      <c r="R573" s="11"/>
      <c r="S573" s="15">
        <f t="shared" si="33"/>
        <v>0</v>
      </c>
      <c r="T573" s="16">
        <v>1</v>
      </c>
      <c r="U573" s="17">
        <v>195.11</v>
      </c>
      <c r="V573" s="18">
        <v>0</v>
      </c>
      <c r="W573" s="19">
        <v>0</v>
      </c>
      <c r="X573" s="20">
        <f t="shared" si="34"/>
        <v>1</v>
      </c>
      <c r="Y573" s="21">
        <f t="shared" si="35"/>
        <v>195.11</v>
      </c>
      <c r="Z573" s="15">
        <f t="shared" si="36"/>
        <v>195.11</v>
      </c>
      <c r="AA573" s="22"/>
    </row>
    <row r="574" spans="1:27" s="26" customFormat="1" x14ac:dyDescent="0.2">
      <c r="A574" s="13" t="s">
        <v>81</v>
      </c>
      <c r="B574" s="13" t="s">
        <v>81</v>
      </c>
      <c r="C574" s="8" t="s">
        <v>692</v>
      </c>
      <c r="D574" s="7">
        <v>9724</v>
      </c>
      <c r="E574" s="30" t="s">
        <v>1</v>
      </c>
      <c r="F574" s="9"/>
      <c r="G574" s="10"/>
      <c r="H574" s="11" t="s">
        <v>31</v>
      </c>
      <c r="I574" s="11" t="s">
        <v>30</v>
      </c>
      <c r="J574" s="8" t="s">
        <v>25</v>
      </c>
      <c r="K574" s="11" t="s">
        <v>30</v>
      </c>
      <c r="L574" s="14"/>
      <c r="M574" s="36">
        <v>46161.320138888892</v>
      </c>
      <c r="N574" s="36">
        <v>46162.35833333333</v>
      </c>
      <c r="O574" s="11"/>
      <c r="P574" s="11"/>
      <c r="Q574" s="11"/>
      <c r="R574" s="11"/>
      <c r="S574" s="15">
        <f t="shared" si="33"/>
        <v>0</v>
      </c>
      <c r="T574" s="16">
        <v>1</v>
      </c>
      <c r="U574" s="17">
        <v>195.11</v>
      </c>
      <c r="V574" s="18">
        <v>0</v>
      </c>
      <c r="W574" s="19">
        <v>0</v>
      </c>
      <c r="X574" s="20">
        <f t="shared" si="34"/>
        <v>1</v>
      </c>
      <c r="Y574" s="21">
        <f t="shared" si="35"/>
        <v>195.11</v>
      </c>
      <c r="Z574" s="15">
        <f t="shared" si="36"/>
        <v>195.11</v>
      </c>
      <c r="AA574" s="22"/>
    </row>
    <row r="575" spans="1:27" s="26" customFormat="1" x14ac:dyDescent="0.2">
      <c r="A575" s="13" t="s">
        <v>81</v>
      </c>
      <c r="B575" s="13" t="s">
        <v>81</v>
      </c>
      <c r="C575" s="8" t="s">
        <v>1507</v>
      </c>
      <c r="D575" s="7">
        <v>10163</v>
      </c>
      <c r="E575" s="30" t="s">
        <v>0</v>
      </c>
      <c r="F575" s="9"/>
      <c r="G575" s="10"/>
      <c r="H575" s="11" t="s">
        <v>31</v>
      </c>
      <c r="I575" s="11" t="s">
        <v>30</v>
      </c>
      <c r="J575" s="8" t="s">
        <v>318</v>
      </c>
      <c r="K575" s="11" t="s">
        <v>30</v>
      </c>
      <c r="L575" s="14"/>
      <c r="M575" s="36">
        <v>46135.5625</v>
      </c>
      <c r="N575" s="36">
        <v>46136.666666666664</v>
      </c>
      <c r="O575" s="11"/>
      <c r="P575" s="11"/>
      <c r="Q575" s="11"/>
      <c r="R575" s="11"/>
      <c r="S575" s="15">
        <f t="shared" si="33"/>
        <v>0</v>
      </c>
      <c r="T575" s="16">
        <v>1</v>
      </c>
      <c r="U575" s="17">
        <v>195.11</v>
      </c>
      <c r="V575" s="18">
        <v>0</v>
      </c>
      <c r="W575" s="19">
        <v>0</v>
      </c>
      <c r="X575" s="20">
        <f t="shared" si="34"/>
        <v>1</v>
      </c>
      <c r="Y575" s="21">
        <f t="shared" si="35"/>
        <v>195.11</v>
      </c>
      <c r="Z575" s="15">
        <f t="shared" si="36"/>
        <v>195.11</v>
      </c>
      <c r="AA575" s="22"/>
    </row>
    <row r="576" spans="1:27" s="26" customFormat="1" x14ac:dyDescent="0.2">
      <c r="A576" s="13" t="s">
        <v>81</v>
      </c>
      <c r="B576" s="13" t="s">
        <v>81</v>
      </c>
      <c r="C576" s="8" t="s">
        <v>1040</v>
      </c>
      <c r="D576" s="7">
        <v>10902</v>
      </c>
      <c r="E576" s="30" t="s">
        <v>1</v>
      </c>
      <c r="F576" s="9"/>
      <c r="G576" s="10"/>
      <c r="H576" s="11" t="s">
        <v>31</v>
      </c>
      <c r="I576" s="11" t="s">
        <v>30</v>
      </c>
      <c r="J576" s="8" t="s">
        <v>1838</v>
      </c>
      <c r="K576" s="11" t="s">
        <v>30</v>
      </c>
      <c r="L576" s="14"/>
      <c r="M576" s="36">
        <v>46126.131249999999</v>
      </c>
      <c r="N576" s="36">
        <v>46126.870833333334</v>
      </c>
      <c r="O576" s="11"/>
      <c r="P576" s="11"/>
      <c r="Q576" s="11"/>
      <c r="R576" s="11"/>
      <c r="S576" s="15">
        <f t="shared" si="33"/>
        <v>0</v>
      </c>
      <c r="T576" s="16">
        <v>1</v>
      </c>
      <c r="U576" s="17">
        <v>195.11</v>
      </c>
      <c r="V576" s="18">
        <v>0</v>
      </c>
      <c r="W576" s="19">
        <v>0</v>
      </c>
      <c r="X576" s="20">
        <f t="shared" si="34"/>
        <v>1</v>
      </c>
      <c r="Y576" s="21">
        <f t="shared" si="35"/>
        <v>195.11</v>
      </c>
      <c r="Z576" s="15">
        <f t="shared" si="36"/>
        <v>195.11</v>
      </c>
      <c r="AA576" s="22"/>
    </row>
    <row r="577" spans="1:27" s="26" customFormat="1" x14ac:dyDescent="0.2">
      <c r="A577" s="13" t="s">
        <v>81</v>
      </c>
      <c r="B577" s="13" t="s">
        <v>81</v>
      </c>
      <c r="C577" s="8" t="s">
        <v>870</v>
      </c>
      <c r="D577" s="7">
        <v>10287</v>
      </c>
      <c r="E577" s="30" t="s">
        <v>0</v>
      </c>
      <c r="F577" s="9"/>
      <c r="G577" s="10"/>
      <c r="H577" s="11" t="s">
        <v>31</v>
      </c>
      <c r="I577" s="11" t="s">
        <v>30</v>
      </c>
      <c r="J577" s="8" t="s">
        <v>1839</v>
      </c>
      <c r="K577" s="11" t="s">
        <v>30</v>
      </c>
      <c r="L577" s="14"/>
      <c r="M577" s="36">
        <v>46161.625</v>
      </c>
      <c r="N577" s="36">
        <v>46162.708333333336</v>
      </c>
      <c r="O577" s="11"/>
      <c r="P577" s="11"/>
      <c r="Q577" s="11"/>
      <c r="R577" s="11"/>
      <c r="S577" s="15">
        <f t="shared" si="33"/>
        <v>0</v>
      </c>
      <c r="T577" s="16">
        <v>1</v>
      </c>
      <c r="U577" s="17">
        <v>195.11</v>
      </c>
      <c r="V577" s="18">
        <v>0</v>
      </c>
      <c r="W577" s="19">
        <v>0</v>
      </c>
      <c r="X577" s="20">
        <f t="shared" si="34"/>
        <v>1</v>
      </c>
      <c r="Y577" s="21">
        <f t="shared" si="35"/>
        <v>195.11</v>
      </c>
      <c r="Z577" s="15">
        <f t="shared" si="36"/>
        <v>195.11</v>
      </c>
      <c r="AA577" s="22"/>
    </row>
    <row r="578" spans="1:27" s="26" customFormat="1" x14ac:dyDescent="0.2">
      <c r="A578" s="13" t="s">
        <v>81</v>
      </c>
      <c r="B578" s="13" t="s">
        <v>81</v>
      </c>
      <c r="C578" s="8" t="s">
        <v>1054</v>
      </c>
      <c r="D578" s="7">
        <v>90368</v>
      </c>
      <c r="E578" s="30" t="s">
        <v>1</v>
      </c>
      <c r="F578" s="9"/>
      <c r="G578" s="10"/>
      <c r="H578" s="11" t="s">
        <v>31</v>
      </c>
      <c r="I578" s="11" t="s">
        <v>30</v>
      </c>
      <c r="J578" s="8" t="s">
        <v>1840</v>
      </c>
      <c r="K578" s="11" t="s">
        <v>30</v>
      </c>
      <c r="L578" s="14"/>
      <c r="M578" s="36">
        <v>46141.666666666664</v>
      </c>
      <c r="N578" s="36">
        <v>46142.666666666664</v>
      </c>
      <c r="O578" s="11"/>
      <c r="P578" s="11"/>
      <c r="Q578" s="11"/>
      <c r="R578" s="11"/>
      <c r="S578" s="15">
        <f t="shared" si="33"/>
        <v>0</v>
      </c>
      <c r="T578" s="16">
        <v>1</v>
      </c>
      <c r="U578" s="17">
        <v>195.11</v>
      </c>
      <c r="V578" s="18">
        <v>0</v>
      </c>
      <c r="W578" s="19">
        <v>0</v>
      </c>
      <c r="X578" s="20">
        <f t="shared" si="34"/>
        <v>1</v>
      </c>
      <c r="Y578" s="21">
        <f t="shared" si="35"/>
        <v>195.11</v>
      </c>
      <c r="Z578" s="15">
        <f t="shared" si="36"/>
        <v>195.11</v>
      </c>
      <c r="AA578" s="22"/>
    </row>
    <row r="579" spans="1:27" s="26" customFormat="1" x14ac:dyDescent="0.2">
      <c r="A579" s="13" t="s">
        <v>81</v>
      </c>
      <c r="B579" s="13" t="s">
        <v>81</v>
      </c>
      <c r="C579" s="8" t="s">
        <v>24</v>
      </c>
      <c r="D579" s="7">
        <v>8139</v>
      </c>
      <c r="E579" s="30" t="s">
        <v>0</v>
      </c>
      <c r="F579" s="9"/>
      <c r="G579" s="10"/>
      <c r="H579" s="11" t="s">
        <v>31</v>
      </c>
      <c r="I579" s="11" t="s">
        <v>30</v>
      </c>
      <c r="J579" s="8" t="s">
        <v>16</v>
      </c>
      <c r="K579" s="11" t="s">
        <v>30</v>
      </c>
      <c r="L579" s="14"/>
      <c r="M579" s="36">
        <v>46156.152777777781</v>
      </c>
      <c r="N579" s="36">
        <v>46156.939583333333</v>
      </c>
      <c r="O579" s="11"/>
      <c r="P579" s="11"/>
      <c r="Q579" s="11"/>
      <c r="R579" s="11"/>
      <c r="S579" s="15">
        <f t="shared" si="33"/>
        <v>0</v>
      </c>
      <c r="T579" s="16">
        <v>1</v>
      </c>
      <c r="U579" s="17">
        <v>195.11</v>
      </c>
      <c r="V579" s="18">
        <v>0</v>
      </c>
      <c r="W579" s="19">
        <v>0</v>
      </c>
      <c r="X579" s="20">
        <f t="shared" si="34"/>
        <v>1</v>
      </c>
      <c r="Y579" s="21">
        <f t="shared" si="35"/>
        <v>195.11</v>
      </c>
      <c r="Z579" s="15">
        <f t="shared" si="36"/>
        <v>195.11</v>
      </c>
      <c r="AA579" s="22"/>
    </row>
    <row r="580" spans="1:27" s="26" customFormat="1" x14ac:dyDescent="0.2">
      <c r="A580" s="13" t="s">
        <v>81</v>
      </c>
      <c r="B580" s="13" t="s">
        <v>81</v>
      </c>
      <c r="C580" s="8" t="s">
        <v>34</v>
      </c>
      <c r="D580" s="7">
        <v>9812</v>
      </c>
      <c r="E580" s="30" t="s">
        <v>1</v>
      </c>
      <c r="F580" s="9"/>
      <c r="G580" s="10"/>
      <c r="H580" s="11" t="s">
        <v>31</v>
      </c>
      <c r="I580" s="11" t="s">
        <v>30</v>
      </c>
      <c r="J580" s="8" t="s">
        <v>16</v>
      </c>
      <c r="K580" s="11" t="s">
        <v>30</v>
      </c>
      <c r="L580" s="14"/>
      <c r="M580" s="36">
        <v>46150.180555555555</v>
      </c>
      <c r="N580" s="36">
        <v>46150.951388888891</v>
      </c>
      <c r="O580" s="11"/>
      <c r="P580" s="11"/>
      <c r="Q580" s="11"/>
      <c r="R580" s="11"/>
      <c r="S580" s="15">
        <f t="shared" si="33"/>
        <v>0</v>
      </c>
      <c r="T580" s="16">
        <v>1</v>
      </c>
      <c r="U580" s="17">
        <v>195.11</v>
      </c>
      <c r="V580" s="18">
        <v>0</v>
      </c>
      <c r="W580" s="19">
        <v>0</v>
      </c>
      <c r="X580" s="20">
        <f t="shared" si="34"/>
        <v>1</v>
      </c>
      <c r="Y580" s="21">
        <f t="shared" si="35"/>
        <v>195.11</v>
      </c>
      <c r="Z580" s="15">
        <f t="shared" si="36"/>
        <v>195.11</v>
      </c>
      <c r="AA580" s="22"/>
    </row>
    <row r="581" spans="1:27" s="26" customFormat="1" x14ac:dyDescent="0.2">
      <c r="A581" s="13" t="s">
        <v>81</v>
      </c>
      <c r="B581" s="13" t="s">
        <v>81</v>
      </c>
      <c r="C581" s="8" t="s">
        <v>119</v>
      </c>
      <c r="D581" s="7">
        <v>10194</v>
      </c>
      <c r="E581" s="30" t="s">
        <v>1</v>
      </c>
      <c r="F581" s="9"/>
      <c r="G581" s="10"/>
      <c r="H581" s="11" t="s">
        <v>31</v>
      </c>
      <c r="I581" s="11" t="s">
        <v>30</v>
      </c>
      <c r="J581" s="8" t="s">
        <v>1841</v>
      </c>
      <c r="K581" s="11" t="s">
        <v>30</v>
      </c>
      <c r="L581" s="14"/>
      <c r="M581" s="36">
        <v>46161.625</v>
      </c>
      <c r="N581" s="36">
        <v>46162.708333333336</v>
      </c>
      <c r="O581" s="11"/>
      <c r="P581" s="11"/>
      <c r="Q581" s="11"/>
      <c r="R581" s="11"/>
      <c r="S581" s="15">
        <f t="shared" si="33"/>
        <v>0</v>
      </c>
      <c r="T581" s="16">
        <v>1</v>
      </c>
      <c r="U581" s="17">
        <v>195.11</v>
      </c>
      <c r="V581" s="18">
        <v>0</v>
      </c>
      <c r="W581" s="19">
        <v>0</v>
      </c>
      <c r="X581" s="20">
        <f t="shared" si="34"/>
        <v>1</v>
      </c>
      <c r="Y581" s="21">
        <f t="shared" si="35"/>
        <v>195.11</v>
      </c>
      <c r="Z581" s="15">
        <f t="shared" si="36"/>
        <v>195.11</v>
      </c>
      <c r="AA581" s="22"/>
    </row>
    <row r="582" spans="1:27" s="26" customFormat="1" x14ac:dyDescent="0.2">
      <c r="A582" s="13" t="s">
        <v>81</v>
      </c>
      <c r="B582" s="13" t="s">
        <v>81</v>
      </c>
      <c r="C582" s="8" t="s">
        <v>343</v>
      </c>
      <c r="D582" s="7">
        <v>10083</v>
      </c>
      <c r="E582" s="30" t="s">
        <v>0</v>
      </c>
      <c r="F582" s="9"/>
      <c r="G582" s="10"/>
      <c r="H582" s="11" t="s">
        <v>31</v>
      </c>
      <c r="I582" s="11" t="s">
        <v>30</v>
      </c>
      <c r="J582" s="8" t="s">
        <v>243</v>
      </c>
      <c r="K582" s="11" t="s">
        <v>30</v>
      </c>
      <c r="L582" s="14"/>
      <c r="M582" s="36">
        <v>46146.541666666664</v>
      </c>
      <c r="N582" s="36">
        <v>46147.5</v>
      </c>
      <c r="O582" s="11"/>
      <c r="P582" s="11"/>
      <c r="Q582" s="11"/>
      <c r="R582" s="11"/>
      <c r="S582" s="15">
        <f t="shared" si="33"/>
        <v>0</v>
      </c>
      <c r="T582" s="16">
        <v>1</v>
      </c>
      <c r="U582" s="17">
        <v>195.11</v>
      </c>
      <c r="V582" s="18">
        <v>0</v>
      </c>
      <c r="W582" s="19">
        <v>0</v>
      </c>
      <c r="X582" s="20">
        <f t="shared" si="34"/>
        <v>1</v>
      </c>
      <c r="Y582" s="21">
        <f t="shared" si="35"/>
        <v>195.11</v>
      </c>
      <c r="Z582" s="15">
        <f t="shared" si="36"/>
        <v>195.11</v>
      </c>
      <c r="AA582" s="22"/>
    </row>
    <row r="583" spans="1:27" s="26" customFormat="1" x14ac:dyDescent="0.2">
      <c r="A583" s="13" t="s">
        <v>81</v>
      </c>
      <c r="B583" s="13" t="s">
        <v>81</v>
      </c>
      <c r="C583" s="8" t="s">
        <v>692</v>
      </c>
      <c r="D583" s="7">
        <v>9724</v>
      </c>
      <c r="E583" s="30" t="s">
        <v>1</v>
      </c>
      <c r="F583" s="9"/>
      <c r="G583" s="10"/>
      <c r="H583" s="11" t="s">
        <v>31</v>
      </c>
      <c r="I583" s="11" t="s">
        <v>30</v>
      </c>
      <c r="J583" s="8" t="s">
        <v>25</v>
      </c>
      <c r="K583" s="11" t="s">
        <v>30</v>
      </c>
      <c r="L583" s="14"/>
      <c r="M583" s="36">
        <v>46153.295138888891</v>
      </c>
      <c r="N583" s="36">
        <v>46154.401388888888</v>
      </c>
      <c r="O583" s="11"/>
      <c r="P583" s="11"/>
      <c r="Q583" s="11"/>
      <c r="R583" s="11"/>
      <c r="S583" s="15">
        <f t="shared" si="33"/>
        <v>0</v>
      </c>
      <c r="T583" s="16">
        <v>1</v>
      </c>
      <c r="U583" s="17">
        <v>195.11</v>
      </c>
      <c r="V583" s="18">
        <v>0</v>
      </c>
      <c r="W583" s="19">
        <v>0</v>
      </c>
      <c r="X583" s="20">
        <f t="shared" si="34"/>
        <v>1</v>
      </c>
      <c r="Y583" s="21">
        <f t="shared" si="35"/>
        <v>195.11</v>
      </c>
      <c r="Z583" s="15">
        <f t="shared" si="36"/>
        <v>195.11</v>
      </c>
      <c r="AA583" s="22"/>
    </row>
    <row r="584" spans="1:27" s="26" customFormat="1" x14ac:dyDescent="0.2">
      <c r="A584" s="13" t="s">
        <v>81</v>
      </c>
      <c r="B584" s="13" t="s">
        <v>81</v>
      </c>
      <c r="C584" s="8" t="s">
        <v>142</v>
      </c>
      <c r="D584" s="7">
        <v>9424</v>
      </c>
      <c r="E584" s="30" t="s">
        <v>1</v>
      </c>
      <c r="F584" s="9"/>
      <c r="G584" s="10"/>
      <c r="H584" s="11" t="s">
        <v>31</v>
      </c>
      <c r="I584" s="11" t="s">
        <v>30</v>
      </c>
      <c r="J584" s="8" t="s">
        <v>178</v>
      </c>
      <c r="K584" s="11" t="s">
        <v>30</v>
      </c>
      <c r="L584" s="14"/>
      <c r="M584" s="36">
        <v>46136.166666666664</v>
      </c>
      <c r="N584" s="36">
        <v>46136.916666666664</v>
      </c>
      <c r="O584" s="11"/>
      <c r="P584" s="11"/>
      <c r="Q584" s="11"/>
      <c r="R584" s="11"/>
      <c r="S584" s="15">
        <f t="shared" ref="S584:S647" si="37">Q584+R584</f>
        <v>0</v>
      </c>
      <c r="T584" s="16">
        <v>1</v>
      </c>
      <c r="U584" s="17">
        <v>195.11</v>
      </c>
      <c r="V584" s="18">
        <v>0</v>
      </c>
      <c r="W584" s="19">
        <v>0</v>
      </c>
      <c r="X584" s="20">
        <f t="shared" ref="X584:X647" si="38">T584+V584</f>
        <v>1</v>
      </c>
      <c r="Y584" s="21">
        <f t="shared" ref="Y584:Y647" si="39">(T584*U584)+(V584*W584)</f>
        <v>195.11</v>
      </c>
      <c r="Z584" s="15">
        <f t="shared" si="36"/>
        <v>195.11</v>
      </c>
      <c r="AA584" s="22"/>
    </row>
    <row r="585" spans="1:27" s="26" customFormat="1" x14ac:dyDescent="0.2">
      <c r="A585" s="13" t="s">
        <v>81</v>
      </c>
      <c r="B585" s="13" t="s">
        <v>81</v>
      </c>
      <c r="C585" s="8" t="s">
        <v>24</v>
      </c>
      <c r="D585" s="7">
        <v>8139</v>
      </c>
      <c r="E585" s="30" t="s">
        <v>0</v>
      </c>
      <c r="F585" s="9"/>
      <c r="G585" s="10"/>
      <c r="H585" s="11" t="s">
        <v>31</v>
      </c>
      <c r="I585" s="11" t="s">
        <v>30</v>
      </c>
      <c r="J585" s="8" t="s">
        <v>16</v>
      </c>
      <c r="K585" s="11" t="s">
        <v>30</v>
      </c>
      <c r="L585" s="14"/>
      <c r="M585" s="36">
        <v>46121.208333333336</v>
      </c>
      <c r="N585" s="36">
        <v>46121.939583333333</v>
      </c>
      <c r="O585" s="11"/>
      <c r="P585" s="11"/>
      <c r="Q585" s="11"/>
      <c r="R585" s="11"/>
      <c r="S585" s="15">
        <f t="shared" si="37"/>
        <v>0</v>
      </c>
      <c r="T585" s="16">
        <v>1</v>
      </c>
      <c r="U585" s="17">
        <v>195.11</v>
      </c>
      <c r="V585" s="18">
        <v>0</v>
      </c>
      <c r="W585" s="19">
        <v>0</v>
      </c>
      <c r="X585" s="20">
        <f t="shared" si="38"/>
        <v>1</v>
      </c>
      <c r="Y585" s="21">
        <f t="shared" si="39"/>
        <v>195.11</v>
      </c>
      <c r="Z585" s="15">
        <f t="shared" si="36"/>
        <v>195.11</v>
      </c>
      <c r="AA585" s="22"/>
    </row>
    <row r="586" spans="1:27" s="26" customFormat="1" x14ac:dyDescent="0.2">
      <c r="A586" s="13" t="s">
        <v>81</v>
      </c>
      <c r="B586" s="13" t="s">
        <v>81</v>
      </c>
      <c r="C586" s="8" t="s">
        <v>1514</v>
      </c>
      <c r="D586" s="7">
        <v>10413</v>
      </c>
      <c r="E586" s="30" t="s">
        <v>1</v>
      </c>
      <c r="F586" s="9"/>
      <c r="G586" s="10"/>
      <c r="H586" s="11" t="s">
        <v>31</v>
      </c>
      <c r="I586" s="11" t="s">
        <v>30</v>
      </c>
      <c r="J586" s="8" t="s">
        <v>1841</v>
      </c>
      <c r="K586" s="11" t="s">
        <v>30</v>
      </c>
      <c r="L586" s="14"/>
      <c r="M586" s="36">
        <v>46161.625</v>
      </c>
      <c r="N586" s="36">
        <v>46162.708333333336</v>
      </c>
      <c r="O586" s="11"/>
      <c r="P586" s="11"/>
      <c r="Q586" s="11"/>
      <c r="R586" s="11"/>
      <c r="S586" s="15">
        <f t="shared" si="37"/>
        <v>0</v>
      </c>
      <c r="T586" s="16">
        <v>1</v>
      </c>
      <c r="U586" s="17">
        <v>195.11</v>
      </c>
      <c r="V586" s="18">
        <v>0</v>
      </c>
      <c r="W586" s="19">
        <v>0</v>
      </c>
      <c r="X586" s="20">
        <f t="shared" si="38"/>
        <v>1</v>
      </c>
      <c r="Y586" s="21">
        <f t="shared" si="39"/>
        <v>195.11</v>
      </c>
      <c r="Z586" s="15">
        <f t="shared" si="36"/>
        <v>195.11</v>
      </c>
      <c r="AA586" s="22"/>
    </row>
    <row r="587" spans="1:27" s="26" customFormat="1" x14ac:dyDescent="0.2">
      <c r="A587" s="13" t="s">
        <v>81</v>
      </c>
      <c r="B587" s="13" t="s">
        <v>81</v>
      </c>
      <c r="C587" s="8" t="s">
        <v>24</v>
      </c>
      <c r="D587" s="7">
        <v>8139</v>
      </c>
      <c r="E587" s="30" t="s">
        <v>0</v>
      </c>
      <c r="F587" s="9"/>
      <c r="G587" s="10"/>
      <c r="H587" s="11" t="s">
        <v>31</v>
      </c>
      <c r="I587" s="11" t="s">
        <v>30</v>
      </c>
      <c r="J587" s="8" t="s">
        <v>16</v>
      </c>
      <c r="K587" s="11" t="s">
        <v>30</v>
      </c>
      <c r="L587" s="14"/>
      <c r="M587" s="36">
        <v>46150.180555555555</v>
      </c>
      <c r="N587" s="36">
        <v>46150.951388888891</v>
      </c>
      <c r="O587" s="11"/>
      <c r="P587" s="11"/>
      <c r="Q587" s="11"/>
      <c r="R587" s="11"/>
      <c r="S587" s="15">
        <f t="shared" si="37"/>
        <v>0</v>
      </c>
      <c r="T587" s="16">
        <v>1</v>
      </c>
      <c r="U587" s="17">
        <v>195.11</v>
      </c>
      <c r="V587" s="18">
        <v>0</v>
      </c>
      <c r="W587" s="19">
        <v>0</v>
      </c>
      <c r="X587" s="20">
        <f t="shared" si="38"/>
        <v>1</v>
      </c>
      <c r="Y587" s="21">
        <f t="shared" si="39"/>
        <v>195.11</v>
      </c>
      <c r="Z587" s="15">
        <f t="shared" si="36"/>
        <v>195.11</v>
      </c>
      <c r="AA587" s="22"/>
    </row>
    <row r="588" spans="1:27" s="26" customFormat="1" x14ac:dyDescent="0.2">
      <c r="A588" s="13" t="s">
        <v>81</v>
      </c>
      <c r="B588" s="13" t="s">
        <v>81</v>
      </c>
      <c r="C588" s="8" t="s">
        <v>34</v>
      </c>
      <c r="D588" s="7">
        <v>9812</v>
      </c>
      <c r="E588" s="30" t="s">
        <v>1</v>
      </c>
      <c r="F588" s="9"/>
      <c r="G588" s="10"/>
      <c r="H588" s="11" t="s">
        <v>31</v>
      </c>
      <c r="I588" s="11" t="s">
        <v>30</v>
      </c>
      <c r="J588" s="8" t="s">
        <v>16</v>
      </c>
      <c r="K588" s="11" t="s">
        <v>30</v>
      </c>
      <c r="L588" s="14"/>
      <c r="M588" s="36">
        <v>46135.201388888891</v>
      </c>
      <c r="N588" s="36">
        <v>46135.940972222219</v>
      </c>
      <c r="O588" s="11"/>
      <c r="P588" s="11"/>
      <c r="Q588" s="11"/>
      <c r="R588" s="11"/>
      <c r="S588" s="15">
        <f t="shared" si="37"/>
        <v>0</v>
      </c>
      <c r="T588" s="16">
        <v>1</v>
      </c>
      <c r="U588" s="17">
        <v>195.11</v>
      </c>
      <c r="V588" s="18">
        <v>0</v>
      </c>
      <c r="W588" s="19">
        <v>0</v>
      </c>
      <c r="X588" s="20">
        <f t="shared" si="38"/>
        <v>1</v>
      </c>
      <c r="Y588" s="21">
        <f t="shared" si="39"/>
        <v>195.11</v>
      </c>
      <c r="Z588" s="15">
        <f t="shared" ref="Z588:Z651" si="40">S588+Y588</f>
        <v>195.11</v>
      </c>
      <c r="AA588" s="22"/>
    </row>
    <row r="589" spans="1:27" s="26" customFormat="1" x14ac:dyDescent="0.2">
      <c r="A589" s="13" t="s">
        <v>81</v>
      </c>
      <c r="B589" s="13" t="s">
        <v>81</v>
      </c>
      <c r="C589" s="8" t="s">
        <v>1505</v>
      </c>
      <c r="D589" s="7">
        <v>10223</v>
      </c>
      <c r="E589" s="30" t="s">
        <v>1</v>
      </c>
      <c r="F589" s="9"/>
      <c r="G589" s="10"/>
      <c r="H589" s="11" t="s">
        <v>31</v>
      </c>
      <c r="I589" s="11" t="s">
        <v>30</v>
      </c>
      <c r="J589" s="8" t="s">
        <v>16</v>
      </c>
      <c r="K589" s="11" t="s">
        <v>30</v>
      </c>
      <c r="L589" s="14"/>
      <c r="M589" s="36">
        <v>46156.152777777781</v>
      </c>
      <c r="N589" s="36">
        <v>46156.939583333333</v>
      </c>
      <c r="O589" s="11"/>
      <c r="P589" s="11"/>
      <c r="Q589" s="11"/>
      <c r="R589" s="11"/>
      <c r="S589" s="15">
        <f t="shared" si="37"/>
        <v>0</v>
      </c>
      <c r="T589" s="16">
        <v>1</v>
      </c>
      <c r="U589" s="17">
        <v>195.11</v>
      </c>
      <c r="V589" s="18">
        <v>0</v>
      </c>
      <c r="W589" s="19">
        <v>0</v>
      </c>
      <c r="X589" s="20">
        <f t="shared" si="38"/>
        <v>1</v>
      </c>
      <c r="Y589" s="21">
        <f t="shared" si="39"/>
        <v>195.11</v>
      </c>
      <c r="Z589" s="15">
        <f t="shared" si="40"/>
        <v>195.11</v>
      </c>
      <c r="AA589" s="22"/>
    </row>
    <row r="590" spans="1:27" s="26" customFormat="1" x14ac:dyDescent="0.2">
      <c r="A590" s="13" t="s">
        <v>81</v>
      </c>
      <c r="B590" s="13" t="s">
        <v>81</v>
      </c>
      <c r="C590" s="8" t="s">
        <v>1502</v>
      </c>
      <c r="D590" s="7">
        <v>90413</v>
      </c>
      <c r="E590" s="30" t="s">
        <v>1</v>
      </c>
      <c r="F590" s="9"/>
      <c r="G590" s="10"/>
      <c r="H590" s="11" t="s">
        <v>31</v>
      </c>
      <c r="I590" s="11" t="s">
        <v>30</v>
      </c>
      <c r="J590" s="8" t="s">
        <v>1563</v>
      </c>
      <c r="K590" s="11" t="s">
        <v>30</v>
      </c>
      <c r="L590" s="14"/>
      <c r="M590" s="36">
        <v>46105.284722222219</v>
      </c>
      <c r="N590" s="36">
        <v>46106.375</v>
      </c>
      <c r="O590" s="11"/>
      <c r="P590" s="11"/>
      <c r="Q590" s="11"/>
      <c r="R590" s="11"/>
      <c r="S590" s="15">
        <f t="shared" si="37"/>
        <v>0</v>
      </c>
      <c r="T590" s="16">
        <v>1</v>
      </c>
      <c r="U590" s="17">
        <v>195.11</v>
      </c>
      <c r="V590" s="18">
        <v>0</v>
      </c>
      <c r="W590" s="19">
        <v>0</v>
      </c>
      <c r="X590" s="20">
        <f t="shared" si="38"/>
        <v>1</v>
      </c>
      <c r="Y590" s="21">
        <f t="shared" si="39"/>
        <v>195.11</v>
      </c>
      <c r="Z590" s="15">
        <f t="shared" si="40"/>
        <v>195.11</v>
      </c>
      <c r="AA590" s="22"/>
    </row>
    <row r="591" spans="1:27" s="26" customFormat="1" x14ac:dyDescent="0.2">
      <c r="A591" s="13" t="s">
        <v>81</v>
      </c>
      <c r="B591" s="13" t="s">
        <v>81</v>
      </c>
      <c r="C591" s="8" t="s">
        <v>393</v>
      </c>
      <c r="D591" s="7">
        <v>10095</v>
      </c>
      <c r="E591" s="30" t="s">
        <v>0</v>
      </c>
      <c r="F591" s="9"/>
      <c r="G591" s="10"/>
      <c r="H591" s="11" t="s">
        <v>31</v>
      </c>
      <c r="I591" s="11" t="s">
        <v>30</v>
      </c>
      <c r="J591" s="8" t="s">
        <v>470</v>
      </c>
      <c r="K591" s="11" t="s">
        <v>30</v>
      </c>
      <c r="L591" s="14"/>
      <c r="M591" s="36">
        <v>46161.243055555555</v>
      </c>
      <c r="N591" s="36">
        <v>46161.930555555555</v>
      </c>
      <c r="O591" s="11"/>
      <c r="P591" s="11"/>
      <c r="Q591" s="11"/>
      <c r="R591" s="11"/>
      <c r="S591" s="15">
        <f t="shared" si="37"/>
        <v>0</v>
      </c>
      <c r="T591" s="16">
        <v>1</v>
      </c>
      <c r="U591" s="17">
        <v>204.14</v>
      </c>
      <c r="V591" s="18">
        <v>0</v>
      </c>
      <c r="W591" s="19">
        <v>0</v>
      </c>
      <c r="X591" s="20">
        <f t="shared" si="38"/>
        <v>1</v>
      </c>
      <c r="Y591" s="21">
        <f t="shared" si="39"/>
        <v>204.14</v>
      </c>
      <c r="Z591" s="15">
        <f t="shared" si="40"/>
        <v>204.14</v>
      </c>
      <c r="AA591" s="22"/>
    </row>
    <row r="592" spans="1:27" s="26" customFormat="1" x14ac:dyDescent="0.2">
      <c r="A592" s="13" t="s">
        <v>81</v>
      </c>
      <c r="B592" s="13" t="s">
        <v>81</v>
      </c>
      <c r="C592" s="8" t="s">
        <v>263</v>
      </c>
      <c r="D592" s="7">
        <v>90365</v>
      </c>
      <c r="E592" s="30" t="s">
        <v>1</v>
      </c>
      <c r="F592" s="9"/>
      <c r="G592" s="10"/>
      <c r="H592" s="11" t="s">
        <v>31</v>
      </c>
      <c r="I592" s="11" t="s">
        <v>30</v>
      </c>
      <c r="J592" s="8" t="s">
        <v>1153</v>
      </c>
      <c r="K592" s="11" t="s">
        <v>30</v>
      </c>
      <c r="L592" s="14"/>
      <c r="M592" s="36">
        <v>46114.25</v>
      </c>
      <c r="N592" s="36">
        <v>46114.729166666664</v>
      </c>
      <c r="O592" s="11"/>
      <c r="P592" s="11"/>
      <c r="Q592" s="11"/>
      <c r="R592" s="11"/>
      <c r="S592" s="15">
        <f t="shared" si="37"/>
        <v>0</v>
      </c>
      <c r="T592" s="16">
        <v>1</v>
      </c>
      <c r="U592" s="17">
        <v>209.04</v>
      </c>
      <c r="V592" s="18">
        <v>0</v>
      </c>
      <c r="W592" s="19">
        <v>0</v>
      </c>
      <c r="X592" s="20">
        <f t="shared" si="38"/>
        <v>1</v>
      </c>
      <c r="Y592" s="21">
        <f t="shared" si="39"/>
        <v>209.04</v>
      </c>
      <c r="Z592" s="15">
        <f t="shared" si="40"/>
        <v>209.04</v>
      </c>
      <c r="AA592" s="22"/>
    </row>
    <row r="593" spans="1:27" s="26" customFormat="1" x14ac:dyDescent="0.2">
      <c r="A593" s="13" t="s">
        <v>81</v>
      </c>
      <c r="B593" s="13" t="s">
        <v>81</v>
      </c>
      <c r="C593" s="8" t="s">
        <v>1515</v>
      </c>
      <c r="D593" s="7">
        <v>7708</v>
      </c>
      <c r="E593" s="30" t="s">
        <v>3</v>
      </c>
      <c r="F593" s="9"/>
      <c r="G593" s="10"/>
      <c r="H593" s="11" t="s">
        <v>31</v>
      </c>
      <c r="I593" s="11" t="s">
        <v>30</v>
      </c>
      <c r="J593" s="8" t="s">
        <v>1842</v>
      </c>
      <c r="K593" s="11" t="s">
        <v>30</v>
      </c>
      <c r="L593" s="14"/>
      <c r="M593" s="36">
        <v>46142.291666666664</v>
      </c>
      <c r="N593" s="36">
        <v>46143.75</v>
      </c>
      <c r="O593" s="11"/>
      <c r="P593" s="11"/>
      <c r="Q593" s="11"/>
      <c r="R593" s="11"/>
      <c r="S593" s="15">
        <f t="shared" si="37"/>
        <v>0</v>
      </c>
      <c r="T593" s="16">
        <v>1</v>
      </c>
      <c r="U593" s="17">
        <v>170.08</v>
      </c>
      <c r="V593" s="18">
        <v>1</v>
      </c>
      <c r="W593" s="19">
        <v>70.099999999999994</v>
      </c>
      <c r="X593" s="20">
        <f t="shared" si="38"/>
        <v>2</v>
      </c>
      <c r="Y593" s="21">
        <f t="shared" si="39"/>
        <v>240.18</v>
      </c>
      <c r="Z593" s="15">
        <f t="shared" si="40"/>
        <v>240.18</v>
      </c>
      <c r="AA593" s="22"/>
    </row>
    <row r="594" spans="1:27" s="26" customFormat="1" x14ac:dyDescent="0.2">
      <c r="A594" s="13" t="s">
        <v>81</v>
      </c>
      <c r="B594" s="13" t="s">
        <v>81</v>
      </c>
      <c r="C594" s="8" t="s">
        <v>153</v>
      </c>
      <c r="D594" s="7">
        <v>8080</v>
      </c>
      <c r="E594" s="30" t="s">
        <v>2</v>
      </c>
      <c r="F594" s="9"/>
      <c r="G594" s="10"/>
      <c r="H594" s="11" t="s">
        <v>31</v>
      </c>
      <c r="I594" s="11" t="s">
        <v>30</v>
      </c>
      <c r="J594" s="8" t="s">
        <v>1690</v>
      </c>
      <c r="K594" s="11" t="s">
        <v>30</v>
      </c>
      <c r="L594" s="14"/>
      <c r="M594" s="36">
        <v>46155.291666666664</v>
      </c>
      <c r="N594" s="36">
        <v>46156.673611111109</v>
      </c>
      <c r="O594" s="11"/>
      <c r="P594" s="11"/>
      <c r="Q594" s="11"/>
      <c r="R594" s="11"/>
      <c r="S594" s="15">
        <f t="shared" si="37"/>
        <v>0</v>
      </c>
      <c r="T594" s="16">
        <v>1</v>
      </c>
      <c r="U594" s="17">
        <v>170.08</v>
      </c>
      <c r="V594" s="18">
        <v>1</v>
      </c>
      <c r="W594" s="19">
        <v>70.099999999999994</v>
      </c>
      <c r="X594" s="20">
        <f t="shared" si="38"/>
        <v>2</v>
      </c>
      <c r="Y594" s="21">
        <f t="shared" si="39"/>
        <v>240.18</v>
      </c>
      <c r="Z594" s="15">
        <f t="shared" si="40"/>
        <v>240.18</v>
      </c>
      <c r="AA594" s="22"/>
    </row>
    <row r="595" spans="1:27" s="26" customFormat="1" x14ac:dyDescent="0.2">
      <c r="A595" s="13" t="s">
        <v>81</v>
      </c>
      <c r="B595" s="13" t="s">
        <v>81</v>
      </c>
      <c r="C595" s="8" t="s">
        <v>96</v>
      </c>
      <c r="D595" s="7">
        <v>9834</v>
      </c>
      <c r="E595" s="30" t="s">
        <v>2</v>
      </c>
      <c r="F595" s="9"/>
      <c r="G595" s="10"/>
      <c r="H595" s="11" t="s">
        <v>31</v>
      </c>
      <c r="I595" s="11" t="s">
        <v>30</v>
      </c>
      <c r="J595" s="8" t="s">
        <v>1843</v>
      </c>
      <c r="K595" s="11" t="s">
        <v>30</v>
      </c>
      <c r="L595" s="14"/>
      <c r="M595" s="36">
        <v>46137.3125</v>
      </c>
      <c r="N595" s="36">
        <v>46138.666666666664</v>
      </c>
      <c r="O595" s="11"/>
      <c r="P595" s="11"/>
      <c r="Q595" s="11"/>
      <c r="R595" s="11"/>
      <c r="S595" s="15">
        <f t="shared" si="37"/>
        <v>0</v>
      </c>
      <c r="T595" s="16">
        <v>1</v>
      </c>
      <c r="U595" s="17">
        <v>170.08</v>
      </c>
      <c r="V595" s="18">
        <v>1</v>
      </c>
      <c r="W595" s="19">
        <v>70.099999999999994</v>
      </c>
      <c r="X595" s="20">
        <f t="shared" si="38"/>
        <v>2</v>
      </c>
      <c r="Y595" s="21">
        <f t="shared" si="39"/>
        <v>240.18</v>
      </c>
      <c r="Z595" s="15">
        <f t="shared" si="40"/>
        <v>240.18</v>
      </c>
      <c r="AA595" s="22"/>
    </row>
    <row r="596" spans="1:27" s="26" customFormat="1" x14ac:dyDescent="0.2">
      <c r="A596" s="13" t="s">
        <v>81</v>
      </c>
      <c r="B596" s="13" t="s">
        <v>81</v>
      </c>
      <c r="C596" s="8" t="s">
        <v>281</v>
      </c>
      <c r="D596" s="7">
        <v>10886</v>
      </c>
      <c r="E596" s="30" t="s">
        <v>3</v>
      </c>
      <c r="F596" s="9"/>
      <c r="G596" s="10"/>
      <c r="H596" s="11" t="s">
        <v>31</v>
      </c>
      <c r="I596" s="11" t="s">
        <v>30</v>
      </c>
      <c r="J596" s="8" t="s">
        <v>1844</v>
      </c>
      <c r="K596" s="11" t="s">
        <v>30</v>
      </c>
      <c r="L596" s="14"/>
      <c r="M596" s="36">
        <v>46142.344444444447</v>
      </c>
      <c r="N596" s="36">
        <v>46143.893750000003</v>
      </c>
      <c r="O596" s="11"/>
      <c r="P596" s="11"/>
      <c r="Q596" s="11"/>
      <c r="R596" s="11"/>
      <c r="S596" s="15">
        <f t="shared" si="37"/>
        <v>0</v>
      </c>
      <c r="T596" s="16">
        <v>1</v>
      </c>
      <c r="U596" s="17">
        <v>170.08</v>
      </c>
      <c r="V596" s="18">
        <v>1</v>
      </c>
      <c r="W596" s="19">
        <v>70.099999999999994</v>
      </c>
      <c r="X596" s="20">
        <f t="shared" si="38"/>
        <v>2</v>
      </c>
      <c r="Y596" s="21">
        <f t="shared" si="39"/>
        <v>240.18</v>
      </c>
      <c r="Z596" s="15">
        <f t="shared" si="40"/>
        <v>240.18</v>
      </c>
      <c r="AA596" s="22"/>
    </row>
    <row r="597" spans="1:27" s="26" customFormat="1" x14ac:dyDescent="0.2">
      <c r="A597" s="13" t="s">
        <v>81</v>
      </c>
      <c r="B597" s="13" t="s">
        <v>81</v>
      </c>
      <c r="C597" s="8" t="s">
        <v>153</v>
      </c>
      <c r="D597" s="7">
        <v>8080</v>
      </c>
      <c r="E597" s="30" t="s">
        <v>2</v>
      </c>
      <c r="F597" s="9"/>
      <c r="G597" s="10"/>
      <c r="H597" s="11" t="s">
        <v>31</v>
      </c>
      <c r="I597" s="11" t="s">
        <v>30</v>
      </c>
      <c r="J597" s="8" t="s">
        <v>1762</v>
      </c>
      <c r="K597" s="11" t="s">
        <v>30</v>
      </c>
      <c r="L597" s="14"/>
      <c r="M597" s="36">
        <v>46140.291666666664</v>
      </c>
      <c r="N597" s="36">
        <v>46141.701388888891</v>
      </c>
      <c r="O597" s="11"/>
      <c r="P597" s="11"/>
      <c r="Q597" s="11"/>
      <c r="R597" s="11"/>
      <c r="S597" s="15">
        <f t="shared" si="37"/>
        <v>0</v>
      </c>
      <c r="T597" s="16">
        <v>1</v>
      </c>
      <c r="U597" s="17">
        <v>170.08</v>
      </c>
      <c r="V597" s="18">
        <v>1</v>
      </c>
      <c r="W597" s="19">
        <v>70.099999999999994</v>
      </c>
      <c r="X597" s="20">
        <f t="shared" si="38"/>
        <v>2</v>
      </c>
      <c r="Y597" s="21">
        <f t="shared" si="39"/>
        <v>240.18</v>
      </c>
      <c r="Z597" s="15">
        <f t="shared" si="40"/>
        <v>240.18</v>
      </c>
      <c r="AA597" s="22"/>
    </row>
    <row r="598" spans="1:27" s="26" customFormat="1" x14ac:dyDescent="0.2">
      <c r="A598" s="13" t="s">
        <v>81</v>
      </c>
      <c r="B598" s="13" t="s">
        <v>81</v>
      </c>
      <c r="C598" s="8" t="s">
        <v>221</v>
      </c>
      <c r="D598" s="7">
        <v>3642</v>
      </c>
      <c r="E598" s="30" t="s">
        <v>2</v>
      </c>
      <c r="F598" s="9"/>
      <c r="G598" s="10"/>
      <c r="H598" s="11" t="s">
        <v>31</v>
      </c>
      <c r="I598" s="11" t="s">
        <v>30</v>
      </c>
      <c r="J598" s="8" t="s">
        <v>1845</v>
      </c>
      <c r="K598" s="11" t="s">
        <v>30</v>
      </c>
      <c r="L598" s="14"/>
      <c r="M598" s="36">
        <v>46135.4375</v>
      </c>
      <c r="N598" s="36">
        <v>46136.854166666664</v>
      </c>
      <c r="O598" s="11"/>
      <c r="P598" s="11"/>
      <c r="Q598" s="11"/>
      <c r="R598" s="11"/>
      <c r="S598" s="15">
        <f t="shared" si="37"/>
        <v>0</v>
      </c>
      <c r="T598" s="16">
        <v>1</v>
      </c>
      <c r="U598" s="17">
        <v>170.08</v>
      </c>
      <c r="V598" s="18">
        <v>1</v>
      </c>
      <c r="W598" s="19">
        <v>70.099999999999994</v>
      </c>
      <c r="X598" s="20">
        <f t="shared" si="38"/>
        <v>2</v>
      </c>
      <c r="Y598" s="21">
        <f t="shared" si="39"/>
        <v>240.18</v>
      </c>
      <c r="Z598" s="15">
        <f t="shared" si="40"/>
        <v>240.18</v>
      </c>
      <c r="AA598" s="22"/>
    </row>
    <row r="599" spans="1:27" s="26" customFormat="1" x14ac:dyDescent="0.2">
      <c r="A599" s="13" t="s">
        <v>81</v>
      </c>
      <c r="B599" s="13" t="s">
        <v>81</v>
      </c>
      <c r="C599" s="8" t="s">
        <v>281</v>
      </c>
      <c r="D599" s="7">
        <v>10886</v>
      </c>
      <c r="E599" s="30" t="s">
        <v>3</v>
      </c>
      <c r="F599" s="9"/>
      <c r="G599" s="10"/>
      <c r="H599" s="11" t="s">
        <v>31</v>
      </c>
      <c r="I599" s="11" t="s">
        <v>30</v>
      </c>
      <c r="J599" s="8" t="s">
        <v>1390</v>
      </c>
      <c r="K599" s="11" t="s">
        <v>30</v>
      </c>
      <c r="L599" s="14"/>
      <c r="M599" s="36">
        <v>46135.282638888886</v>
      </c>
      <c r="N599" s="36">
        <v>46136.847222222219</v>
      </c>
      <c r="O599" s="11"/>
      <c r="P599" s="11"/>
      <c r="Q599" s="11"/>
      <c r="R599" s="11"/>
      <c r="S599" s="15">
        <f t="shared" si="37"/>
        <v>0</v>
      </c>
      <c r="T599" s="16">
        <v>1</v>
      </c>
      <c r="U599" s="17">
        <v>170.08</v>
      </c>
      <c r="V599" s="18">
        <v>1</v>
      </c>
      <c r="W599" s="19">
        <v>70.099999999999994</v>
      </c>
      <c r="X599" s="20">
        <f t="shared" si="38"/>
        <v>2</v>
      </c>
      <c r="Y599" s="21">
        <f t="shared" si="39"/>
        <v>240.18</v>
      </c>
      <c r="Z599" s="15">
        <f t="shared" si="40"/>
        <v>240.18</v>
      </c>
      <c r="AA599" s="22"/>
    </row>
    <row r="600" spans="1:27" s="26" customFormat="1" x14ac:dyDescent="0.2">
      <c r="A600" s="13" t="s">
        <v>81</v>
      </c>
      <c r="B600" s="13" t="s">
        <v>81</v>
      </c>
      <c r="C600" s="8" t="s">
        <v>11</v>
      </c>
      <c r="D600" s="7">
        <v>7867</v>
      </c>
      <c r="E600" s="30" t="s">
        <v>2</v>
      </c>
      <c r="F600" s="9"/>
      <c r="G600" s="10"/>
      <c r="H600" s="11" t="s">
        <v>31</v>
      </c>
      <c r="I600" s="11" t="s">
        <v>30</v>
      </c>
      <c r="J600" s="8" t="s">
        <v>1843</v>
      </c>
      <c r="K600" s="11" t="s">
        <v>30</v>
      </c>
      <c r="L600" s="14"/>
      <c r="M600" s="36">
        <v>46137.3125</v>
      </c>
      <c r="N600" s="36">
        <v>46138.666666666664</v>
      </c>
      <c r="O600" s="11"/>
      <c r="P600" s="11"/>
      <c r="Q600" s="11"/>
      <c r="R600" s="11"/>
      <c r="S600" s="15">
        <f t="shared" si="37"/>
        <v>0</v>
      </c>
      <c r="T600" s="16">
        <v>1</v>
      </c>
      <c r="U600" s="17">
        <v>170.08</v>
      </c>
      <c r="V600" s="18">
        <v>1</v>
      </c>
      <c r="W600" s="19">
        <v>70.099999999999994</v>
      </c>
      <c r="X600" s="20">
        <f t="shared" si="38"/>
        <v>2</v>
      </c>
      <c r="Y600" s="21">
        <f t="shared" si="39"/>
        <v>240.18</v>
      </c>
      <c r="Z600" s="15">
        <f t="shared" si="40"/>
        <v>240.18</v>
      </c>
      <c r="AA600" s="22"/>
    </row>
    <row r="601" spans="1:27" s="26" customFormat="1" x14ac:dyDescent="0.2">
      <c r="A601" s="13" t="s">
        <v>81</v>
      </c>
      <c r="B601" s="13" t="s">
        <v>81</v>
      </c>
      <c r="C601" s="8" t="s">
        <v>213</v>
      </c>
      <c r="D601" s="7">
        <v>7309</v>
      </c>
      <c r="E601" s="30" t="s">
        <v>3</v>
      </c>
      <c r="F601" s="9"/>
      <c r="G601" s="10"/>
      <c r="H601" s="11" t="s">
        <v>31</v>
      </c>
      <c r="I601" s="11" t="s">
        <v>30</v>
      </c>
      <c r="J601" s="8" t="s">
        <v>16</v>
      </c>
      <c r="K601" s="11" t="s">
        <v>30</v>
      </c>
      <c r="L601" s="14"/>
      <c r="M601" s="36">
        <v>46134.336111111108</v>
      </c>
      <c r="N601" s="36">
        <v>46135.75</v>
      </c>
      <c r="O601" s="11"/>
      <c r="P601" s="11"/>
      <c r="Q601" s="11"/>
      <c r="R601" s="11"/>
      <c r="S601" s="15">
        <f t="shared" si="37"/>
        <v>0</v>
      </c>
      <c r="T601" s="16">
        <v>1</v>
      </c>
      <c r="U601" s="17">
        <v>170.08</v>
      </c>
      <c r="V601" s="18">
        <v>1</v>
      </c>
      <c r="W601" s="19">
        <v>70.099999999999994</v>
      </c>
      <c r="X601" s="20">
        <f t="shared" si="38"/>
        <v>2</v>
      </c>
      <c r="Y601" s="21">
        <f t="shared" si="39"/>
        <v>240.18</v>
      </c>
      <c r="Z601" s="15">
        <f t="shared" si="40"/>
        <v>240.18</v>
      </c>
      <c r="AA601" s="22"/>
    </row>
    <row r="602" spans="1:27" s="26" customFormat="1" x14ac:dyDescent="0.2">
      <c r="A602" s="13" t="s">
        <v>81</v>
      </c>
      <c r="B602" s="13" t="s">
        <v>81</v>
      </c>
      <c r="C602" s="8" t="s">
        <v>38</v>
      </c>
      <c r="D602" s="7">
        <v>10894</v>
      </c>
      <c r="E602" s="30" t="s">
        <v>3</v>
      </c>
      <c r="F602" s="9"/>
      <c r="G602" s="10"/>
      <c r="H602" s="11" t="s">
        <v>31</v>
      </c>
      <c r="I602" s="11" t="s">
        <v>30</v>
      </c>
      <c r="J602" s="8" t="s">
        <v>1846</v>
      </c>
      <c r="K602" s="11" t="s">
        <v>30</v>
      </c>
      <c r="L602" s="14"/>
      <c r="M602" s="36">
        <v>46150.291666666664</v>
      </c>
      <c r="N602" s="36">
        <v>46151.583333333336</v>
      </c>
      <c r="O602" s="11"/>
      <c r="P602" s="11"/>
      <c r="Q602" s="11"/>
      <c r="R602" s="11"/>
      <c r="S602" s="15">
        <f t="shared" si="37"/>
        <v>0</v>
      </c>
      <c r="T602" s="16">
        <v>1</v>
      </c>
      <c r="U602" s="17">
        <v>170.08</v>
      </c>
      <c r="V602" s="18">
        <v>1</v>
      </c>
      <c r="W602" s="19">
        <v>70.099999999999994</v>
      </c>
      <c r="X602" s="20">
        <f t="shared" si="38"/>
        <v>2</v>
      </c>
      <c r="Y602" s="21">
        <f t="shared" si="39"/>
        <v>240.18</v>
      </c>
      <c r="Z602" s="15">
        <f t="shared" si="40"/>
        <v>240.18</v>
      </c>
      <c r="AA602" s="22"/>
    </row>
    <row r="603" spans="1:27" s="26" customFormat="1" x14ac:dyDescent="0.2">
      <c r="A603" s="13" t="s">
        <v>81</v>
      </c>
      <c r="B603" s="13" t="s">
        <v>81</v>
      </c>
      <c r="C603" s="8" t="s">
        <v>153</v>
      </c>
      <c r="D603" s="7">
        <v>8080</v>
      </c>
      <c r="E603" s="30" t="s">
        <v>2</v>
      </c>
      <c r="F603" s="9"/>
      <c r="G603" s="10"/>
      <c r="H603" s="11" t="s">
        <v>31</v>
      </c>
      <c r="I603" s="11" t="s">
        <v>30</v>
      </c>
      <c r="J603" s="8" t="s">
        <v>1690</v>
      </c>
      <c r="K603" s="11" t="s">
        <v>30</v>
      </c>
      <c r="L603" s="14"/>
      <c r="M603" s="36">
        <v>46162.284722222219</v>
      </c>
      <c r="N603" s="36">
        <v>46163.694444444445</v>
      </c>
      <c r="O603" s="11"/>
      <c r="P603" s="11"/>
      <c r="Q603" s="11"/>
      <c r="R603" s="11"/>
      <c r="S603" s="15">
        <f t="shared" si="37"/>
        <v>0</v>
      </c>
      <c r="T603" s="16">
        <v>1</v>
      </c>
      <c r="U603" s="17">
        <v>170.08</v>
      </c>
      <c r="V603" s="18">
        <v>1</v>
      </c>
      <c r="W603" s="19">
        <v>81.22</v>
      </c>
      <c r="X603" s="20">
        <f t="shared" si="38"/>
        <v>2</v>
      </c>
      <c r="Y603" s="21">
        <f t="shared" si="39"/>
        <v>251.3</v>
      </c>
      <c r="Z603" s="15">
        <f t="shared" si="40"/>
        <v>251.3</v>
      </c>
      <c r="AA603" s="22"/>
    </row>
    <row r="604" spans="1:27" s="26" customFormat="1" x14ac:dyDescent="0.2">
      <c r="A604" s="13" t="s">
        <v>81</v>
      </c>
      <c r="B604" s="13" t="s">
        <v>81</v>
      </c>
      <c r="C604" s="8" t="s">
        <v>1516</v>
      </c>
      <c r="D604" s="7">
        <v>9077</v>
      </c>
      <c r="E604" s="30" t="s">
        <v>1</v>
      </c>
      <c r="F604" s="9"/>
      <c r="G604" s="10"/>
      <c r="H604" s="11" t="s">
        <v>31</v>
      </c>
      <c r="I604" s="11" t="s">
        <v>30</v>
      </c>
      <c r="J604" s="8" t="s">
        <v>1699</v>
      </c>
      <c r="K604" s="11" t="s">
        <v>30</v>
      </c>
      <c r="L604" s="14"/>
      <c r="M604" s="36">
        <v>46139.3</v>
      </c>
      <c r="N604" s="36">
        <v>46140.748611111114</v>
      </c>
      <c r="O604" s="11"/>
      <c r="P604" s="11"/>
      <c r="Q604" s="11"/>
      <c r="R604" s="11"/>
      <c r="S604" s="15">
        <f t="shared" si="37"/>
        <v>0</v>
      </c>
      <c r="T604" s="16">
        <v>1</v>
      </c>
      <c r="U604" s="17">
        <v>195.11</v>
      </c>
      <c r="V604" s="18">
        <v>1</v>
      </c>
      <c r="W604" s="19">
        <v>70.099999999999994</v>
      </c>
      <c r="X604" s="20">
        <f t="shared" si="38"/>
        <v>2</v>
      </c>
      <c r="Y604" s="21">
        <f t="shared" si="39"/>
        <v>265.21000000000004</v>
      </c>
      <c r="Z604" s="15">
        <f t="shared" si="40"/>
        <v>265.21000000000004</v>
      </c>
      <c r="AA604" s="22"/>
    </row>
    <row r="605" spans="1:27" s="26" customFormat="1" x14ac:dyDescent="0.2">
      <c r="A605" s="13" t="s">
        <v>81</v>
      </c>
      <c r="B605" s="13" t="s">
        <v>81</v>
      </c>
      <c r="C605" s="8" t="s">
        <v>140</v>
      </c>
      <c r="D605" s="7">
        <v>8819</v>
      </c>
      <c r="E605" s="30" t="s">
        <v>1</v>
      </c>
      <c r="F605" s="9"/>
      <c r="G605" s="10"/>
      <c r="H605" s="11" t="s">
        <v>31</v>
      </c>
      <c r="I605" s="11" t="s">
        <v>30</v>
      </c>
      <c r="J605" s="8" t="s">
        <v>351</v>
      </c>
      <c r="K605" s="11" t="s">
        <v>30</v>
      </c>
      <c r="L605" s="14"/>
      <c r="M605" s="36">
        <v>46128.291666666664</v>
      </c>
      <c r="N605" s="36">
        <v>46129.8125</v>
      </c>
      <c r="O605" s="11"/>
      <c r="P605" s="11"/>
      <c r="Q605" s="11"/>
      <c r="R605" s="11"/>
      <c r="S605" s="15">
        <f t="shared" si="37"/>
        <v>0</v>
      </c>
      <c r="T605" s="16">
        <v>1</v>
      </c>
      <c r="U605" s="17">
        <v>195.11</v>
      </c>
      <c r="V605" s="18">
        <v>1</v>
      </c>
      <c r="W605" s="19">
        <v>70.099999999999994</v>
      </c>
      <c r="X605" s="20">
        <f t="shared" si="38"/>
        <v>2</v>
      </c>
      <c r="Y605" s="21">
        <f t="shared" si="39"/>
        <v>265.21000000000004</v>
      </c>
      <c r="Z605" s="15">
        <f t="shared" si="40"/>
        <v>265.21000000000004</v>
      </c>
      <c r="AA605" s="22"/>
    </row>
    <row r="606" spans="1:27" s="26" customFormat="1" x14ac:dyDescent="0.2">
      <c r="A606" s="13" t="s">
        <v>81</v>
      </c>
      <c r="B606" s="13" t="s">
        <v>81</v>
      </c>
      <c r="C606" s="8" t="s">
        <v>1517</v>
      </c>
      <c r="D606" s="7">
        <v>10309</v>
      </c>
      <c r="E606" s="30" t="s">
        <v>1</v>
      </c>
      <c r="F606" s="9"/>
      <c r="G606" s="10"/>
      <c r="H606" s="11" t="s">
        <v>31</v>
      </c>
      <c r="I606" s="11" t="s">
        <v>30</v>
      </c>
      <c r="J606" s="8" t="s">
        <v>1847</v>
      </c>
      <c r="K606" s="11" t="s">
        <v>30</v>
      </c>
      <c r="L606" s="14"/>
      <c r="M606" s="36">
        <v>46161.458333333336</v>
      </c>
      <c r="N606" s="36">
        <v>46162.833333333336</v>
      </c>
      <c r="O606" s="11"/>
      <c r="P606" s="11"/>
      <c r="Q606" s="11"/>
      <c r="R606" s="11"/>
      <c r="S606" s="15">
        <f t="shared" si="37"/>
        <v>0</v>
      </c>
      <c r="T606" s="16">
        <v>1</v>
      </c>
      <c r="U606" s="17">
        <v>195.11</v>
      </c>
      <c r="V606" s="18">
        <v>1</v>
      </c>
      <c r="W606" s="19">
        <v>70.099999999999994</v>
      </c>
      <c r="X606" s="20">
        <f t="shared" si="38"/>
        <v>2</v>
      </c>
      <c r="Y606" s="21">
        <f t="shared" si="39"/>
        <v>265.21000000000004</v>
      </c>
      <c r="Z606" s="15">
        <f t="shared" si="40"/>
        <v>265.21000000000004</v>
      </c>
      <c r="AA606" s="22"/>
    </row>
    <row r="607" spans="1:27" s="26" customFormat="1" x14ac:dyDescent="0.2">
      <c r="A607" s="13" t="s">
        <v>81</v>
      </c>
      <c r="B607" s="13" t="s">
        <v>81</v>
      </c>
      <c r="C607" s="8" t="s">
        <v>14</v>
      </c>
      <c r="D607" s="7">
        <v>10732</v>
      </c>
      <c r="E607" s="30" t="s">
        <v>1</v>
      </c>
      <c r="F607" s="9"/>
      <c r="G607" s="10"/>
      <c r="H607" s="11" t="s">
        <v>31</v>
      </c>
      <c r="I607" s="11" t="s">
        <v>30</v>
      </c>
      <c r="J607" s="8" t="s">
        <v>1848</v>
      </c>
      <c r="K607" s="11" t="s">
        <v>30</v>
      </c>
      <c r="L607" s="14"/>
      <c r="M607" s="36">
        <v>46126.395833333336</v>
      </c>
      <c r="N607" s="36">
        <v>46127.708333333336</v>
      </c>
      <c r="O607" s="11"/>
      <c r="P607" s="11"/>
      <c r="Q607" s="11"/>
      <c r="R607" s="11"/>
      <c r="S607" s="15">
        <f t="shared" si="37"/>
        <v>0</v>
      </c>
      <c r="T607" s="16">
        <v>1</v>
      </c>
      <c r="U607" s="17">
        <v>195.11</v>
      </c>
      <c r="V607" s="18">
        <v>1</v>
      </c>
      <c r="W607" s="19">
        <v>70.099999999999994</v>
      </c>
      <c r="X607" s="20">
        <f t="shared" si="38"/>
        <v>2</v>
      </c>
      <c r="Y607" s="21">
        <f t="shared" si="39"/>
        <v>265.21000000000004</v>
      </c>
      <c r="Z607" s="15">
        <f t="shared" si="40"/>
        <v>265.21000000000004</v>
      </c>
      <c r="AA607" s="22"/>
    </row>
    <row r="608" spans="1:27" s="26" customFormat="1" x14ac:dyDescent="0.2">
      <c r="A608" s="13" t="s">
        <v>81</v>
      </c>
      <c r="B608" s="13" t="s">
        <v>81</v>
      </c>
      <c r="C608" s="8" t="s">
        <v>140</v>
      </c>
      <c r="D608" s="7">
        <v>8819</v>
      </c>
      <c r="E608" s="30" t="s">
        <v>1</v>
      </c>
      <c r="F608" s="9"/>
      <c r="G608" s="10"/>
      <c r="H608" s="11" t="s">
        <v>31</v>
      </c>
      <c r="I608" s="11" t="s">
        <v>30</v>
      </c>
      <c r="J608" s="8" t="s">
        <v>1849</v>
      </c>
      <c r="K608" s="11" t="s">
        <v>30</v>
      </c>
      <c r="L608" s="14"/>
      <c r="M608" s="36">
        <v>46134.3125</v>
      </c>
      <c r="N608" s="36">
        <v>46135.854166666664</v>
      </c>
      <c r="O608" s="11"/>
      <c r="P608" s="11"/>
      <c r="Q608" s="11"/>
      <c r="R608" s="11"/>
      <c r="S608" s="15">
        <f t="shared" si="37"/>
        <v>0</v>
      </c>
      <c r="T608" s="16">
        <v>1</v>
      </c>
      <c r="U608" s="17">
        <v>195.11</v>
      </c>
      <c r="V608" s="18">
        <v>1</v>
      </c>
      <c r="W608" s="19">
        <v>70.099999999999994</v>
      </c>
      <c r="X608" s="20">
        <f t="shared" si="38"/>
        <v>2</v>
      </c>
      <c r="Y608" s="21">
        <f t="shared" si="39"/>
        <v>265.21000000000004</v>
      </c>
      <c r="Z608" s="15">
        <f t="shared" si="40"/>
        <v>265.21000000000004</v>
      </c>
      <c r="AA608" s="22"/>
    </row>
    <row r="609" spans="1:27" s="26" customFormat="1" x14ac:dyDescent="0.2">
      <c r="A609" s="13" t="s">
        <v>81</v>
      </c>
      <c r="B609" s="13" t="s">
        <v>81</v>
      </c>
      <c r="C609" s="8" t="s">
        <v>1058</v>
      </c>
      <c r="D609" s="7">
        <v>10925</v>
      </c>
      <c r="E609" s="30" t="s">
        <v>0</v>
      </c>
      <c r="F609" s="9"/>
      <c r="G609" s="10"/>
      <c r="H609" s="11" t="s">
        <v>31</v>
      </c>
      <c r="I609" s="11" t="s">
        <v>30</v>
      </c>
      <c r="J609" s="8" t="s">
        <v>1699</v>
      </c>
      <c r="K609" s="11" t="s">
        <v>30</v>
      </c>
      <c r="L609" s="14"/>
      <c r="M609" s="36">
        <v>46126.333333333336</v>
      </c>
      <c r="N609" s="36">
        <v>46127.706250000003</v>
      </c>
      <c r="O609" s="11"/>
      <c r="P609" s="11"/>
      <c r="Q609" s="11"/>
      <c r="R609" s="11"/>
      <c r="S609" s="15">
        <f t="shared" si="37"/>
        <v>0</v>
      </c>
      <c r="T609" s="16">
        <v>1</v>
      </c>
      <c r="U609" s="17">
        <v>195.11</v>
      </c>
      <c r="V609" s="18">
        <v>1</v>
      </c>
      <c r="W609" s="19">
        <v>70.099999999999994</v>
      </c>
      <c r="X609" s="20">
        <f t="shared" si="38"/>
        <v>2</v>
      </c>
      <c r="Y609" s="21">
        <f t="shared" si="39"/>
        <v>265.21000000000004</v>
      </c>
      <c r="Z609" s="15">
        <f t="shared" si="40"/>
        <v>265.21000000000004</v>
      </c>
      <c r="AA609" s="22"/>
    </row>
    <row r="610" spans="1:27" s="26" customFormat="1" x14ac:dyDescent="0.2">
      <c r="A610" s="13" t="s">
        <v>81</v>
      </c>
      <c r="B610" s="13" t="s">
        <v>81</v>
      </c>
      <c r="C610" s="8" t="s">
        <v>147</v>
      </c>
      <c r="D610" s="7">
        <v>10571</v>
      </c>
      <c r="E610" s="30" t="s">
        <v>1</v>
      </c>
      <c r="F610" s="9"/>
      <c r="G610" s="10"/>
      <c r="H610" s="11" t="s">
        <v>31</v>
      </c>
      <c r="I610" s="11" t="s">
        <v>30</v>
      </c>
      <c r="J610" s="8" t="s">
        <v>1850</v>
      </c>
      <c r="K610" s="11" t="s">
        <v>30</v>
      </c>
      <c r="L610" s="14"/>
      <c r="M610" s="36">
        <v>46139.333333333336</v>
      </c>
      <c r="N610" s="36">
        <v>46140.75</v>
      </c>
      <c r="O610" s="11"/>
      <c r="P610" s="11"/>
      <c r="Q610" s="11"/>
      <c r="R610" s="11"/>
      <c r="S610" s="15">
        <f t="shared" si="37"/>
        <v>0</v>
      </c>
      <c r="T610" s="16">
        <v>1</v>
      </c>
      <c r="U610" s="17">
        <v>195.11</v>
      </c>
      <c r="V610" s="18">
        <v>1</v>
      </c>
      <c r="W610" s="19">
        <v>70.099999999999994</v>
      </c>
      <c r="X610" s="20">
        <f t="shared" si="38"/>
        <v>2</v>
      </c>
      <c r="Y610" s="21">
        <f t="shared" si="39"/>
        <v>265.21000000000004</v>
      </c>
      <c r="Z610" s="15">
        <f t="shared" si="40"/>
        <v>265.21000000000004</v>
      </c>
      <c r="AA610" s="22"/>
    </row>
    <row r="611" spans="1:27" s="26" customFormat="1" x14ac:dyDescent="0.2">
      <c r="A611" s="13" t="s">
        <v>81</v>
      </c>
      <c r="B611" s="13" t="s">
        <v>81</v>
      </c>
      <c r="C611" s="8" t="s">
        <v>169</v>
      </c>
      <c r="D611" s="7">
        <v>11284</v>
      </c>
      <c r="E611" s="30" t="s">
        <v>1</v>
      </c>
      <c r="F611" s="9"/>
      <c r="G611" s="10"/>
      <c r="H611" s="11" t="s">
        <v>31</v>
      </c>
      <c r="I611" s="11" t="s">
        <v>30</v>
      </c>
      <c r="J611" s="8" t="s">
        <v>1851</v>
      </c>
      <c r="K611" s="11" t="s">
        <v>30</v>
      </c>
      <c r="L611" s="14"/>
      <c r="M611" s="36">
        <v>46117.257638888892</v>
      </c>
      <c r="N611" s="36">
        <v>46118.724999999999</v>
      </c>
      <c r="O611" s="11"/>
      <c r="P611" s="11"/>
      <c r="Q611" s="11"/>
      <c r="R611" s="11"/>
      <c r="S611" s="15">
        <f t="shared" si="37"/>
        <v>0</v>
      </c>
      <c r="T611" s="16">
        <v>1</v>
      </c>
      <c r="U611" s="17">
        <v>195.11</v>
      </c>
      <c r="V611" s="18">
        <v>1</v>
      </c>
      <c r="W611" s="19">
        <v>70.099999999999994</v>
      </c>
      <c r="X611" s="20">
        <f t="shared" si="38"/>
        <v>2</v>
      </c>
      <c r="Y611" s="21">
        <f t="shared" si="39"/>
        <v>265.21000000000004</v>
      </c>
      <c r="Z611" s="15">
        <f t="shared" si="40"/>
        <v>265.21000000000004</v>
      </c>
      <c r="AA611" s="22"/>
    </row>
    <row r="612" spans="1:27" s="26" customFormat="1" x14ac:dyDescent="0.2">
      <c r="A612" s="13" t="s">
        <v>81</v>
      </c>
      <c r="B612" s="13" t="s">
        <v>81</v>
      </c>
      <c r="C612" s="8" t="s">
        <v>170</v>
      </c>
      <c r="D612" s="7">
        <v>11232</v>
      </c>
      <c r="E612" s="30" t="s">
        <v>1</v>
      </c>
      <c r="F612" s="9"/>
      <c r="G612" s="10"/>
      <c r="H612" s="11" t="s">
        <v>31</v>
      </c>
      <c r="I612" s="11" t="s">
        <v>30</v>
      </c>
      <c r="J612" s="8" t="s">
        <v>1006</v>
      </c>
      <c r="K612" s="11" t="s">
        <v>30</v>
      </c>
      <c r="L612" s="14"/>
      <c r="M612" s="36">
        <v>46147.330555555556</v>
      </c>
      <c r="N612" s="36">
        <v>46148.709722222222</v>
      </c>
      <c r="O612" s="11"/>
      <c r="P612" s="11"/>
      <c r="Q612" s="11"/>
      <c r="R612" s="11"/>
      <c r="S612" s="15">
        <f t="shared" si="37"/>
        <v>0</v>
      </c>
      <c r="T612" s="16">
        <v>1</v>
      </c>
      <c r="U612" s="17">
        <v>195.11</v>
      </c>
      <c r="V612" s="18">
        <v>1</v>
      </c>
      <c r="W612" s="19">
        <v>70.099999999999994</v>
      </c>
      <c r="X612" s="20">
        <f t="shared" si="38"/>
        <v>2</v>
      </c>
      <c r="Y612" s="21">
        <f t="shared" si="39"/>
        <v>265.21000000000004</v>
      </c>
      <c r="Z612" s="15">
        <f t="shared" si="40"/>
        <v>265.21000000000004</v>
      </c>
      <c r="AA612" s="22"/>
    </row>
    <row r="613" spans="1:27" s="26" customFormat="1" x14ac:dyDescent="0.2">
      <c r="A613" s="13" t="s">
        <v>81</v>
      </c>
      <c r="B613" s="13" t="s">
        <v>81</v>
      </c>
      <c r="C613" s="8" t="s">
        <v>876</v>
      </c>
      <c r="D613" s="7">
        <v>9673</v>
      </c>
      <c r="E613" s="30" t="s">
        <v>1</v>
      </c>
      <c r="F613" s="9"/>
      <c r="G613" s="10"/>
      <c r="H613" s="11" t="s">
        <v>31</v>
      </c>
      <c r="I613" s="11" t="s">
        <v>30</v>
      </c>
      <c r="J613" s="8" t="s">
        <v>1852</v>
      </c>
      <c r="K613" s="11" t="s">
        <v>30</v>
      </c>
      <c r="L613" s="14"/>
      <c r="M613" s="36">
        <v>46149.291666666664</v>
      </c>
      <c r="N613" s="36">
        <v>46150.729166666664</v>
      </c>
      <c r="O613" s="11"/>
      <c r="P613" s="11"/>
      <c r="Q613" s="11"/>
      <c r="R613" s="11"/>
      <c r="S613" s="15">
        <f t="shared" si="37"/>
        <v>0</v>
      </c>
      <c r="T613" s="16">
        <v>1</v>
      </c>
      <c r="U613" s="17">
        <v>195.11</v>
      </c>
      <c r="V613" s="18">
        <v>1</v>
      </c>
      <c r="W613" s="19">
        <v>70.099999999999994</v>
      </c>
      <c r="X613" s="20">
        <f t="shared" si="38"/>
        <v>2</v>
      </c>
      <c r="Y613" s="21">
        <f t="shared" si="39"/>
        <v>265.21000000000004</v>
      </c>
      <c r="Z613" s="15">
        <f t="shared" si="40"/>
        <v>265.21000000000004</v>
      </c>
      <c r="AA613" s="22"/>
    </row>
    <row r="614" spans="1:27" s="26" customFormat="1" x14ac:dyDescent="0.2">
      <c r="A614" s="13" t="s">
        <v>81</v>
      </c>
      <c r="B614" s="13" t="s">
        <v>81</v>
      </c>
      <c r="C614" s="8" t="s">
        <v>100</v>
      </c>
      <c r="D614" s="7">
        <v>10240</v>
      </c>
      <c r="E614" s="30" t="s">
        <v>1</v>
      </c>
      <c r="F614" s="9"/>
      <c r="G614" s="10"/>
      <c r="H614" s="11" t="s">
        <v>31</v>
      </c>
      <c r="I614" s="11" t="s">
        <v>30</v>
      </c>
      <c r="J614" s="8" t="s">
        <v>1853</v>
      </c>
      <c r="K614" s="11" t="s">
        <v>30</v>
      </c>
      <c r="L614" s="14"/>
      <c r="M614" s="36">
        <v>46148.352083333331</v>
      </c>
      <c r="N614" s="36">
        <v>46149.78125</v>
      </c>
      <c r="O614" s="11"/>
      <c r="P614" s="11"/>
      <c r="Q614" s="11"/>
      <c r="R614" s="11"/>
      <c r="S614" s="15">
        <f t="shared" si="37"/>
        <v>0</v>
      </c>
      <c r="T614" s="16">
        <v>1</v>
      </c>
      <c r="U614" s="17">
        <v>195.11</v>
      </c>
      <c r="V614" s="18">
        <v>1</v>
      </c>
      <c r="W614" s="19">
        <v>70.099999999999994</v>
      </c>
      <c r="X614" s="20">
        <f t="shared" si="38"/>
        <v>2</v>
      </c>
      <c r="Y614" s="21">
        <f t="shared" si="39"/>
        <v>265.21000000000004</v>
      </c>
      <c r="Z614" s="15">
        <f t="shared" si="40"/>
        <v>265.21000000000004</v>
      </c>
      <c r="AA614" s="22"/>
    </row>
    <row r="615" spans="1:27" s="26" customFormat="1" x14ac:dyDescent="0.2">
      <c r="A615" s="13" t="s">
        <v>81</v>
      </c>
      <c r="B615" s="13" t="s">
        <v>81</v>
      </c>
      <c r="C615" s="8" t="s">
        <v>98</v>
      </c>
      <c r="D615" s="7">
        <v>10772</v>
      </c>
      <c r="E615" s="30" t="s">
        <v>1</v>
      </c>
      <c r="F615" s="9"/>
      <c r="G615" s="10"/>
      <c r="H615" s="11" t="s">
        <v>31</v>
      </c>
      <c r="I615" s="11" t="s">
        <v>30</v>
      </c>
      <c r="J615" s="8" t="s">
        <v>921</v>
      </c>
      <c r="K615" s="11" t="s">
        <v>30</v>
      </c>
      <c r="L615" s="14"/>
      <c r="M615" s="36">
        <v>46154.333333333336</v>
      </c>
      <c r="N615" s="36">
        <v>46155.75</v>
      </c>
      <c r="O615" s="11"/>
      <c r="P615" s="11"/>
      <c r="Q615" s="11"/>
      <c r="R615" s="11"/>
      <c r="S615" s="15">
        <f t="shared" si="37"/>
        <v>0</v>
      </c>
      <c r="T615" s="16">
        <v>1</v>
      </c>
      <c r="U615" s="17">
        <v>195.11</v>
      </c>
      <c r="V615" s="18">
        <v>1</v>
      </c>
      <c r="W615" s="19">
        <v>70.099999999999994</v>
      </c>
      <c r="X615" s="20">
        <f t="shared" si="38"/>
        <v>2</v>
      </c>
      <c r="Y615" s="21">
        <f t="shared" si="39"/>
        <v>265.21000000000004</v>
      </c>
      <c r="Z615" s="15">
        <f t="shared" si="40"/>
        <v>265.21000000000004</v>
      </c>
      <c r="AA615" s="22"/>
    </row>
    <row r="616" spans="1:27" s="26" customFormat="1" x14ac:dyDescent="0.2">
      <c r="A616" s="13" t="s">
        <v>81</v>
      </c>
      <c r="B616" s="13" t="s">
        <v>81</v>
      </c>
      <c r="C616" s="8" t="s">
        <v>692</v>
      </c>
      <c r="D616" s="7">
        <v>9724</v>
      </c>
      <c r="E616" s="30" t="s">
        <v>1</v>
      </c>
      <c r="F616" s="9"/>
      <c r="G616" s="10"/>
      <c r="H616" s="11" t="s">
        <v>31</v>
      </c>
      <c r="I616" s="11" t="s">
        <v>30</v>
      </c>
      <c r="J616" s="8" t="s">
        <v>816</v>
      </c>
      <c r="K616" s="11" t="s">
        <v>30</v>
      </c>
      <c r="L616" s="14"/>
      <c r="M616" s="36">
        <v>46134.333333333336</v>
      </c>
      <c r="N616" s="36">
        <v>46135.604166666664</v>
      </c>
      <c r="O616" s="11"/>
      <c r="P616" s="11"/>
      <c r="Q616" s="11"/>
      <c r="R616" s="11"/>
      <c r="S616" s="15">
        <f t="shared" si="37"/>
        <v>0</v>
      </c>
      <c r="T616" s="16">
        <v>1</v>
      </c>
      <c r="U616" s="17">
        <v>195.11</v>
      </c>
      <c r="V616" s="18">
        <v>1</v>
      </c>
      <c r="W616" s="19">
        <v>70.099999999999994</v>
      </c>
      <c r="X616" s="20">
        <f t="shared" si="38"/>
        <v>2</v>
      </c>
      <c r="Y616" s="21">
        <f t="shared" si="39"/>
        <v>265.21000000000004</v>
      </c>
      <c r="Z616" s="15">
        <f t="shared" si="40"/>
        <v>265.21000000000004</v>
      </c>
      <c r="AA616" s="22"/>
    </row>
    <row r="617" spans="1:27" s="26" customFormat="1" x14ac:dyDescent="0.2">
      <c r="A617" s="13" t="s">
        <v>81</v>
      </c>
      <c r="B617" s="13" t="s">
        <v>81</v>
      </c>
      <c r="C617" s="8" t="s">
        <v>15</v>
      </c>
      <c r="D617" s="7">
        <v>8012</v>
      </c>
      <c r="E617" s="30" t="s">
        <v>0</v>
      </c>
      <c r="F617" s="9"/>
      <c r="G617" s="10"/>
      <c r="H617" s="11" t="s">
        <v>31</v>
      </c>
      <c r="I617" s="11" t="s">
        <v>30</v>
      </c>
      <c r="J617" s="8" t="s">
        <v>1654</v>
      </c>
      <c r="K617" s="11" t="s">
        <v>30</v>
      </c>
      <c r="L617" s="14"/>
      <c r="M617" s="36">
        <v>46148.291666666664</v>
      </c>
      <c r="N617" s="36">
        <v>46149.737500000003</v>
      </c>
      <c r="O617" s="11"/>
      <c r="P617" s="11"/>
      <c r="Q617" s="11"/>
      <c r="R617" s="11"/>
      <c r="S617" s="15">
        <f t="shared" si="37"/>
        <v>0</v>
      </c>
      <c r="T617" s="16">
        <v>1</v>
      </c>
      <c r="U617" s="17">
        <v>195.11</v>
      </c>
      <c r="V617" s="18">
        <v>1</v>
      </c>
      <c r="W617" s="19">
        <v>70.099999999999994</v>
      </c>
      <c r="X617" s="20">
        <f t="shared" si="38"/>
        <v>2</v>
      </c>
      <c r="Y617" s="21">
        <f t="shared" si="39"/>
        <v>265.21000000000004</v>
      </c>
      <c r="Z617" s="15">
        <f t="shared" si="40"/>
        <v>265.21000000000004</v>
      </c>
      <c r="AA617" s="22"/>
    </row>
    <row r="618" spans="1:27" s="26" customFormat="1" x14ac:dyDescent="0.2">
      <c r="A618" s="13" t="s">
        <v>81</v>
      </c>
      <c r="B618" s="13" t="s">
        <v>81</v>
      </c>
      <c r="C618" s="8" t="s">
        <v>147</v>
      </c>
      <c r="D618" s="7">
        <v>10571</v>
      </c>
      <c r="E618" s="30" t="s">
        <v>1</v>
      </c>
      <c r="F618" s="9"/>
      <c r="G618" s="10"/>
      <c r="H618" s="11" t="s">
        <v>31</v>
      </c>
      <c r="I618" s="11" t="s">
        <v>30</v>
      </c>
      <c r="J618" s="8" t="s">
        <v>1417</v>
      </c>
      <c r="K618" s="11" t="s">
        <v>30</v>
      </c>
      <c r="L618" s="14"/>
      <c r="M618" s="36">
        <v>46149.333333333336</v>
      </c>
      <c r="N618" s="36">
        <v>46150.75</v>
      </c>
      <c r="O618" s="11"/>
      <c r="P618" s="11"/>
      <c r="Q618" s="11"/>
      <c r="R618" s="11"/>
      <c r="S618" s="15">
        <f t="shared" si="37"/>
        <v>0</v>
      </c>
      <c r="T618" s="16">
        <v>1</v>
      </c>
      <c r="U618" s="17">
        <v>195.11</v>
      </c>
      <c r="V618" s="18">
        <v>1</v>
      </c>
      <c r="W618" s="19">
        <v>70.099999999999994</v>
      </c>
      <c r="X618" s="20">
        <f t="shared" si="38"/>
        <v>2</v>
      </c>
      <c r="Y618" s="21">
        <f t="shared" si="39"/>
        <v>265.21000000000004</v>
      </c>
      <c r="Z618" s="15">
        <f t="shared" si="40"/>
        <v>265.21000000000004</v>
      </c>
      <c r="AA618" s="22"/>
    </row>
    <row r="619" spans="1:27" s="26" customFormat="1" x14ac:dyDescent="0.2">
      <c r="A619" s="13" t="s">
        <v>81</v>
      </c>
      <c r="B619" s="13" t="s">
        <v>81</v>
      </c>
      <c r="C619" s="8" t="s">
        <v>14</v>
      </c>
      <c r="D619" s="7">
        <v>10732</v>
      </c>
      <c r="E619" s="30" t="s">
        <v>1</v>
      </c>
      <c r="F619" s="9"/>
      <c r="G619" s="10"/>
      <c r="H619" s="11" t="s">
        <v>31</v>
      </c>
      <c r="I619" s="11" t="s">
        <v>30</v>
      </c>
      <c r="J619" s="8" t="s">
        <v>1854</v>
      </c>
      <c r="K619" s="11" t="s">
        <v>30</v>
      </c>
      <c r="L619" s="14"/>
      <c r="M619" s="36">
        <v>46135.333333333336</v>
      </c>
      <c r="N619" s="36">
        <v>46136.708333333336</v>
      </c>
      <c r="O619" s="11"/>
      <c r="P619" s="11"/>
      <c r="Q619" s="11"/>
      <c r="R619" s="11"/>
      <c r="S619" s="15">
        <f t="shared" si="37"/>
        <v>0</v>
      </c>
      <c r="T619" s="16">
        <v>1</v>
      </c>
      <c r="U619" s="17">
        <v>195.11</v>
      </c>
      <c r="V619" s="18">
        <v>1</v>
      </c>
      <c r="W619" s="19">
        <v>70.099999999999994</v>
      </c>
      <c r="X619" s="20">
        <f t="shared" si="38"/>
        <v>2</v>
      </c>
      <c r="Y619" s="21">
        <f t="shared" si="39"/>
        <v>265.21000000000004</v>
      </c>
      <c r="Z619" s="15">
        <f t="shared" si="40"/>
        <v>265.21000000000004</v>
      </c>
      <c r="AA619" s="22"/>
    </row>
    <row r="620" spans="1:27" s="26" customFormat="1" x14ac:dyDescent="0.2">
      <c r="A620" s="13" t="s">
        <v>81</v>
      </c>
      <c r="B620" s="13" t="s">
        <v>81</v>
      </c>
      <c r="C620" s="8" t="s">
        <v>147</v>
      </c>
      <c r="D620" s="7">
        <v>10571</v>
      </c>
      <c r="E620" s="30" t="s">
        <v>1</v>
      </c>
      <c r="F620" s="9"/>
      <c r="G620" s="10"/>
      <c r="H620" s="11" t="s">
        <v>31</v>
      </c>
      <c r="I620" s="11" t="s">
        <v>30</v>
      </c>
      <c r="J620" s="8" t="s">
        <v>1417</v>
      </c>
      <c r="K620" s="11" t="s">
        <v>30</v>
      </c>
      <c r="L620" s="14"/>
      <c r="M620" s="36">
        <v>46163.333333333336</v>
      </c>
      <c r="N620" s="36">
        <v>46164.739583333336</v>
      </c>
      <c r="O620" s="11"/>
      <c r="P620" s="11"/>
      <c r="Q620" s="11"/>
      <c r="R620" s="11"/>
      <c r="S620" s="15">
        <f t="shared" si="37"/>
        <v>0</v>
      </c>
      <c r="T620" s="16">
        <v>1</v>
      </c>
      <c r="U620" s="17">
        <v>195.11</v>
      </c>
      <c r="V620" s="18">
        <v>1</v>
      </c>
      <c r="W620" s="19">
        <v>70.099999999999994</v>
      </c>
      <c r="X620" s="20">
        <f t="shared" si="38"/>
        <v>2</v>
      </c>
      <c r="Y620" s="21">
        <f t="shared" si="39"/>
        <v>265.21000000000004</v>
      </c>
      <c r="Z620" s="15">
        <f t="shared" si="40"/>
        <v>265.21000000000004</v>
      </c>
      <c r="AA620" s="22"/>
    </row>
    <row r="621" spans="1:27" s="26" customFormat="1" x14ac:dyDescent="0.2">
      <c r="A621" s="13" t="s">
        <v>81</v>
      </c>
      <c r="B621" s="13" t="s">
        <v>81</v>
      </c>
      <c r="C621" s="8" t="s">
        <v>170</v>
      </c>
      <c r="D621" s="7">
        <v>11232</v>
      </c>
      <c r="E621" s="30" t="s">
        <v>1</v>
      </c>
      <c r="F621" s="9"/>
      <c r="G621" s="10"/>
      <c r="H621" s="11" t="s">
        <v>31</v>
      </c>
      <c r="I621" s="11" t="s">
        <v>30</v>
      </c>
      <c r="J621" s="8" t="s">
        <v>1855</v>
      </c>
      <c r="K621" s="11" t="s">
        <v>30</v>
      </c>
      <c r="L621" s="14"/>
      <c r="M621" s="36">
        <v>46141.338194444441</v>
      </c>
      <c r="N621" s="36">
        <v>46142.734027777777</v>
      </c>
      <c r="O621" s="11"/>
      <c r="P621" s="11"/>
      <c r="Q621" s="11"/>
      <c r="R621" s="11"/>
      <c r="S621" s="15">
        <f t="shared" si="37"/>
        <v>0</v>
      </c>
      <c r="T621" s="16">
        <v>1</v>
      </c>
      <c r="U621" s="17">
        <v>195.11</v>
      </c>
      <c r="V621" s="18">
        <v>1</v>
      </c>
      <c r="W621" s="19">
        <v>70.099999999999994</v>
      </c>
      <c r="X621" s="20">
        <f t="shared" si="38"/>
        <v>2</v>
      </c>
      <c r="Y621" s="21">
        <f t="shared" si="39"/>
        <v>265.21000000000004</v>
      </c>
      <c r="Z621" s="15">
        <f t="shared" si="40"/>
        <v>265.21000000000004</v>
      </c>
      <c r="AA621" s="22"/>
    </row>
    <row r="622" spans="1:27" s="26" customFormat="1" x14ac:dyDescent="0.2">
      <c r="A622" s="13" t="s">
        <v>81</v>
      </c>
      <c r="B622" s="13" t="s">
        <v>81</v>
      </c>
      <c r="C622" s="8" t="s">
        <v>1518</v>
      </c>
      <c r="D622" s="7">
        <v>9750</v>
      </c>
      <c r="E622" s="30" t="s">
        <v>1</v>
      </c>
      <c r="F622" s="9"/>
      <c r="G622" s="10"/>
      <c r="H622" s="11" t="s">
        <v>31</v>
      </c>
      <c r="I622" s="11" t="s">
        <v>30</v>
      </c>
      <c r="J622" s="8" t="s">
        <v>1383</v>
      </c>
      <c r="K622" s="11" t="s">
        <v>30</v>
      </c>
      <c r="L622" s="14"/>
      <c r="M622" s="36">
        <v>46139.3</v>
      </c>
      <c r="N622" s="36">
        <v>46140.748611111114</v>
      </c>
      <c r="O622" s="11"/>
      <c r="P622" s="11"/>
      <c r="Q622" s="11"/>
      <c r="R622" s="11"/>
      <c r="S622" s="15">
        <f t="shared" si="37"/>
        <v>0</v>
      </c>
      <c r="T622" s="16">
        <v>1</v>
      </c>
      <c r="U622" s="17">
        <v>195.11</v>
      </c>
      <c r="V622" s="18">
        <v>1</v>
      </c>
      <c r="W622" s="19">
        <v>70.099999999999994</v>
      </c>
      <c r="X622" s="20">
        <f t="shared" si="38"/>
        <v>2</v>
      </c>
      <c r="Y622" s="21">
        <f t="shared" si="39"/>
        <v>265.21000000000004</v>
      </c>
      <c r="Z622" s="15">
        <f t="shared" si="40"/>
        <v>265.21000000000004</v>
      </c>
      <c r="AA622" s="22"/>
    </row>
    <row r="623" spans="1:27" s="26" customFormat="1" x14ac:dyDescent="0.2">
      <c r="A623" s="13" t="s">
        <v>81</v>
      </c>
      <c r="B623" s="13" t="s">
        <v>81</v>
      </c>
      <c r="C623" s="8" t="s">
        <v>147</v>
      </c>
      <c r="D623" s="7">
        <v>10571</v>
      </c>
      <c r="E623" s="30" t="s">
        <v>1</v>
      </c>
      <c r="F623" s="9"/>
      <c r="G623" s="10"/>
      <c r="H623" s="11" t="s">
        <v>31</v>
      </c>
      <c r="I623" s="11" t="s">
        <v>30</v>
      </c>
      <c r="J623" s="8" t="s">
        <v>1856</v>
      </c>
      <c r="K623" s="11" t="s">
        <v>30</v>
      </c>
      <c r="L623" s="14"/>
      <c r="M623" s="36">
        <v>46141.3125</v>
      </c>
      <c r="N623" s="36">
        <v>46142.791666666664</v>
      </c>
      <c r="O623" s="11"/>
      <c r="P623" s="11"/>
      <c r="Q623" s="11"/>
      <c r="R623" s="11"/>
      <c r="S623" s="15">
        <f t="shared" si="37"/>
        <v>0</v>
      </c>
      <c r="T623" s="16">
        <v>1</v>
      </c>
      <c r="U623" s="17">
        <v>195.11</v>
      </c>
      <c r="V623" s="18">
        <v>1</v>
      </c>
      <c r="W623" s="19">
        <v>70.099999999999994</v>
      </c>
      <c r="X623" s="20">
        <f t="shared" si="38"/>
        <v>2</v>
      </c>
      <c r="Y623" s="21">
        <f t="shared" si="39"/>
        <v>265.21000000000004</v>
      </c>
      <c r="Z623" s="15">
        <f t="shared" si="40"/>
        <v>265.21000000000004</v>
      </c>
      <c r="AA623" s="22"/>
    </row>
    <row r="624" spans="1:27" s="26" customFormat="1" x14ac:dyDescent="0.2">
      <c r="A624" s="13" t="s">
        <v>81</v>
      </c>
      <c r="B624" s="13" t="s">
        <v>81</v>
      </c>
      <c r="C624" s="8" t="s">
        <v>170</v>
      </c>
      <c r="D624" s="7">
        <v>11232</v>
      </c>
      <c r="E624" s="30" t="s">
        <v>1</v>
      </c>
      <c r="F624" s="9"/>
      <c r="G624" s="10"/>
      <c r="H624" s="11" t="s">
        <v>31</v>
      </c>
      <c r="I624" s="11" t="s">
        <v>30</v>
      </c>
      <c r="J624" s="8" t="s">
        <v>1006</v>
      </c>
      <c r="K624" s="11" t="s">
        <v>30</v>
      </c>
      <c r="L624" s="14"/>
      <c r="M624" s="36">
        <v>46134.342361111114</v>
      </c>
      <c r="N624" s="36">
        <v>46135.740972222222</v>
      </c>
      <c r="O624" s="11"/>
      <c r="P624" s="11"/>
      <c r="Q624" s="11"/>
      <c r="R624" s="11"/>
      <c r="S624" s="15">
        <f t="shared" si="37"/>
        <v>0</v>
      </c>
      <c r="T624" s="16">
        <v>1</v>
      </c>
      <c r="U624" s="17">
        <v>195.11</v>
      </c>
      <c r="V624" s="18">
        <v>1</v>
      </c>
      <c r="W624" s="19">
        <v>70.099999999999994</v>
      </c>
      <c r="X624" s="20">
        <f t="shared" si="38"/>
        <v>2</v>
      </c>
      <c r="Y624" s="21">
        <f t="shared" si="39"/>
        <v>265.21000000000004</v>
      </c>
      <c r="Z624" s="15">
        <f t="shared" si="40"/>
        <v>265.21000000000004</v>
      </c>
      <c r="AA624" s="22"/>
    </row>
    <row r="625" spans="1:27" s="26" customFormat="1" x14ac:dyDescent="0.2">
      <c r="A625" s="13" t="s">
        <v>81</v>
      </c>
      <c r="B625" s="13" t="s">
        <v>81</v>
      </c>
      <c r="C625" s="8" t="s">
        <v>213</v>
      </c>
      <c r="D625" s="7">
        <v>7309</v>
      </c>
      <c r="E625" s="30" t="s">
        <v>3</v>
      </c>
      <c r="F625" s="9"/>
      <c r="G625" s="10"/>
      <c r="H625" s="11" t="s">
        <v>31</v>
      </c>
      <c r="I625" s="11" t="s">
        <v>30</v>
      </c>
      <c r="J625" s="8" t="s">
        <v>16</v>
      </c>
      <c r="K625" s="11" t="s">
        <v>30</v>
      </c>
      <c r="L625" s="14"/>
      <c r="M625" s="36">
        <v>46153.375</v>
      </c>
      <c r="N625" s="36">
        <v>46154.631944444445</v>
      </c>
      <c r="O625" s="11"/>
      <c r="P625" s="11"/>
      <c r="Q625" s="11"/>
      <c r="R625" s="11"/>
      <c r="S625" s="15">
        <f t="shared" si="37"/>
        <v>0</v>
      </c>
      <c r="T625" s="16">
        <v>1</v>
      </c>
      <c r="U625" s="17">
        <v>195.11</v>
      </c>
      <c r="V625" s="18">
        <v>1</v>
      </c>
      <c r="W625" s="19">
        <v>115.24</v>
      </c>
      <c r="X625" s="20">
        <f t="shared" si="38"/>
        <v>2</v>
      </c>
      <c r="Y625" s="21">
        <f t="shared" si="39"/>
        <v>310.35000000000002</v>
      </c>
      <c r="Z625" s="15">
        <f t="shared" si="40"/>
        <v>310.35000000000002</v>
      </c>
      <c r="AA625" s="22"/>
    </row>
    <row r="626" spans="1:27" s="26" customFormat="1" x14ac:dyDescent="0.2">
      <c r="A626" s="13" t="s">
        <v>81</v>
      </c>
      <c r="B626" s="13" t="s">
        <v>81</v>
      </c>
      <c r="C626" s="8" t="s">
        <v>38</v>
      </c>
      <c r="D626" s="7">
        <v>10894</v>
      </c>
      <c r="E626" s="30" t="s">
        <v>3</v>
      </c>
      <c r="F626" s="9"/>
      <c r="G626" s="10"/>
      <c r="H626" s="11" t="s">
        <v>31</v>
      </c>
      <c r="I626" s="11" t="s">
        <v>30</v>
      </c>
      <c r="J626" s="8" t="s">
        <v>1857</v>
      </c>
      <c r="K626" s="11" t="s">
        <v>30</v>
      </c>
      <c r="L626" s="14"/>
      <c r="M626" s="36">
        <v>46160.25</v>
      </c>
      <c r="N626" s="36">
        <v>46161.92291666667</v>
      </c>
      <c r="O626" s="11"/>
      <c r="P626" s="11"/>
      <c r="Q626" s="11"/>
      <c r="R626" s="11"/>
      <c r="S626" s="15">
        <f t="shared" si="37"/>
        <v>0</v>
      </c>
      <c r="T626" s="16">
        <v>2</v>
      </c>
      <c r="U626" s="17">
        <v>170.08</v>
      </c>
      <c r="V626" s="18">
        <v>0</v>
      </c>
      <c r="W626" s="19">
        <v>0</v>
      </c>
      <c r="X626" s="20">
        <f t="shared" si="38"/>
        <v>2</v>
      </c>
      <c r="Y626" s="21">
        <f t="shared" si="39"/>
        <v>340.16</v>
      </c>
      <c r="Z626" s="15">
        <f t="shared" si="40"/>
        <v>340.16</v>
      </c>
      <c r="AA626" s="22"/>
    </row>
    <row r="627" spans="1:27" s="26" customFormat="1" x14ac:dyDescent="0.2">
      <c r="A627" s="13" t="s">
        <v>81</v>
      </c>
      <c r="B627" s="13" t="s">
        <v>81</v>
      </c>
      <c r="C627" s="8" t="s">
        <v>12</v>
      </c>
      <c r="D627" s="7">
        <v>9074</v>
      </c>
      <c r="E627" s="30" t="s">
        <v>2</v>
      </c>
      <c r="F627" s="9"/>
      <c r="G627" s="10"/>
      <c r="H627" s="11" t="s">
        <v>31</v>
      </c>
      <c r="I627" s="11" t="s">
        <v>30</v>
      </c>
      <c r="J627" s="8" t="s">
        <v>1858</v>
      </c>
      <c r="K627" s="11" t="s">
        <v>30</v>
      </c>
      <c r="L627" s="14"/>
      <c r="M627" s="36">
        <v>46154.303472222222</v>
      </c>
      <c r="N627" s="36">
        <v>46156.365277777775</v>
      </c>
      <c r="O627" s="11"/>
      <c r="P627" s="11"/>
      <c r="Q627" s="11"/>
      <c r="R627" s="11"/>
      <c r="S627" s="15">
        <f t="shared" si="37"/>
        <v>0</v>
      </c>
      <c r="T627" s="16">
        <v>2</v>
      </c>
      <c r="U627" s="17">
        <v>170.08</v>
      </c>
      <c r="V627" s="18">
        <v>0</v>
      </c>
      <c r="W627" s="19">
        <v>0</v>
      </c>
      <c r="X627" s="20">
        <f t="shared" si="38"/>
        <v>2</v>
      </c>
      <c r="Y627" s="21">
        <f t="shared" si="39"/>
        <v>340.16</v>
      </c>
      <c r="Z627" s="15">
        <f t="shared" si="40"/>
        <v>340.16</v>
      </c>
      <c r="AA627" s="22"/>
    </row>
    <row r="628" spans="1:27" s="26" customFormat="1" x14ac:dyDescent="0.2">
      <c r="A628" s="13" t="s">
        <v>81</v>
      </c>
      <c r="B628" s="13" t="s">
        <v>81</v>
      </c>
      <c r="C628" s="8" t="s">
        <v>220</v>
      </c>
      <c r="D628" s="7">
        <v>10729</v>
      </c>
      <c r="E628" s="30" t="s">
        <v>2</v>
      </c>
      <c r="F628" s="9"/>
      <c r="G628" s="10"/>
      <c r="H628" s="11" t="s">
        <v>31</v>
      </c>
      <c r="I628" s="11" t="s">
        <v>30</v>
      </c>
      <c r="J628" s="8" t="s">
        <v>1859</v>
      </c>
      <c r="K628" s="11" t="s">
        <v>30</v>
      </c>
      <c r="L628" s="14"/>
      <c r="M628" s="36">
        <v>46154.541666666664</v>
      </c>
      <c r="N628" s="36">
        <v>46156.743750000001</v>
      </c>
      <c r="O628" s="11"/>
      <c r="P628" s="11"/>
      <c r="Q628" s="11"/>
      <c r="R628" s="11"/>
      <c r="S628" s="15">
        <f t="shared" si="37"/>
        <v>0</v>
      </c>
      <c r="T628" s="16">
        <v>2</v>
      </c>
      <c r="U628" s="17">
        <v>170.08</v>
      </c>
      <c r="V628" s="18">
        <v>0</v>
      </c>
      <c r="W628" s="19">
        <v>0</v>
      </c>
      <c r="X628" s="20">
        <f t="shared" si="38"/>
        <v>2</v>
      </c>
      <c r="Y628" s="21">
        <f t="shared" si="39"/>
        <v>340.16</v>
      </c>
      <c r="Z628" s="15">
        <f t="shared" si="40"/>
        <v>340.16</v>
      </c>
      <c r="AA628" s="22"/>
    </row>
    <row r="629" spans="1:27" s="26" customFormat="1" x14ac:dyDescent="0.2">
      <c r="A629" s="13" t="s">
        <v>81</v>
      </c>
      <c r="B629" s="13" t="s">
        <v>81</v>
      </c>
      <c r="C629" s="8" t="s">
        <v>12</v>
      </c>
      <c r="D629" s="7">
        <v>9074</v>
      </c>
      <c r="E629" s="30" t="s">
        <v>2</v>
      </c>
      <c r="F629" s="9"/>
      <c r="G629" s="10"/>
      <c r="H629" s="11" t="s">
        <v>31</v>
      </c>
      <c r="I629" s="11" t="s">
        <v>30</v>
      </c>
      <c r="J629" s="8" t="s">
        <v>1022</v>
      </c>
      <c r="K629" s="11" t="s">
        <v>30</v>
      </c>
      <c r="L629" s="14"/>
      <c r="M629" s="36">
        <v>46140.30972222222</v>
      </c>
      <c r="N629" s="36">
        <v>46142.361111111109</v>
      </c>
      <c r="O629" s="11"/>
      <c r="P629" s="11"/>
      <c r="Q629" s="11"/>
      <c r="R629" s="11"/>
      <c r="S629" s="15">
        <f t="shared" si="37"/>
        <v>0</v>
      </c>
      <c r="T629" s="16">
        <v>2</v>
      </c>
      <c r="U629" s="17">
        <v>170.08</v>
      </c>
      <c r="V629" s="18">
        <v>0</v>
      </c>
      <c r="W629" s="19">
        <v>0</v>
      </c>
      <c r="X629" s="20">
        <f t="shared" si="38"/>
        <v>2</v>
      </c>
      <c r="Y629" s="21">
        <f t="shared" si="39"/>
        <v>340.16</v>
      </c>
      <c r="Z629" s="15">
        <f t="shared" si="40"/>
        <v>340.16</v>
      </c>
      <c r="AA629" s="22"/>
    </row>
    <row r="630" spans="1:27" s="26" customFormat="1" x14ac:dyDescent="0.2">
      <c r="A630" s="13" t="s">
        <v>81</v>
      </c>
      <c r="B630" s="13" t="s">
        <v>81</v>
      </c>
      <c r="C630" s="8" t="s">
        <v>228</v>
      </c>
      <c r="D630" s="7">
        <v>11073</v>
      </c>
      <c r="E630" s="30" t="s">
        <v>2</v>
      </c>
      <c r="F630" s="9"/>
      <c r="G630" s="10"/>
      <c r="H630" s="11" t="s">
        <v>31</v>
      </c>
      <c r="I630" s="11" t="s">
        <v>30</v>
      </c>
      <c r="J630" s="8" t="s">
        <v>250</v>
      </c>
      <c r="K630" s="11" t="s">
        <v>30</v>
      </c>
      <c r="L630" s="14"/>
      <c r="M630" s="36">
        <v>46154.301388888889</v>
      </c>
      <c r="N630" s="36">
        <v>46156.447222222225</v>
      </c>
      <c r="O630" s="11"/>
      <c r="P630" s="11"/>
      <c r="Q630" s="11"/>
      <c r="R630" s="11"/>
      <c r="S630" s="15">
        <f t="shared" si="37"/>
        <v>0</v>
      </c>
      <c r="T630" s="16">
        <v>2</v>
      </c>
      <c r="U630" s="17">
        <v>170.08</v>
      </c>
      <c r="V630" s="18">
        <v>0</v>
      </c>
      <c r="W630" s="19">
        <v>0</v>
      </c>
      <c r="X630" s="20">
        <f t="shared" si="38"/>
        <v>2</v>
      </c>
      <c r="Y630" s="21">
        <f t="shared" si="39"/>
        <v>340.16</v>
      </c>
      <c r="Z630" s="15">
        <f t="shared" si="40"/>
        <v>340.16</v>
      </c>
      <c r="AA630" s="22"/>
    </row>
    <row r="631" spans="1:27" s="26" customFormat="1" x14ac:dyDescent="0.2">
      <c r="A631" s="13" t="s">
        <v>81</v>
      </c>
      <c r="B631" s="13" t="s">
        <v>81</v>
      </c>
      <c r="C631" s="8" t="s">
        <v>1069</v>
      </c>
      <c r="D631" s="7">
        <v>9974</v>
      </c>
      <c r="E631" s="30" t="s">
        <v>185</v>
      </c>
      <c r="F631" s="9"/>
      <c r="G631" s="10"/>
      <c r="H631" s="11" t="s">
        <v>31</v>
      </c>
      <c r="I631" s="11" t="s">
        <v>30</v>
      </c>
      <c r="J631" s="8" t="s">
        <v>1860</v>
      </c>
      <c r="K631" s="11" t="s">
        <v>30</v>
      </c>
      <c r="L631" s="14"/>
      <c r="M631" s="36">
        <v>46146.333333333336</v>
      </c>
      <c r="N631" s="36">
        <v>46146.708333333336</v>
      </c>
      <c r="O631" s="11"/>
      <c r="P631" s="11"/>
      <c r="Q631" s="11"/>
      <c r="R631" s="11"/>
      <c r="S631" s="15">
        <f t="shared" si="37"/>
        <v>0</v>
      </c>
      <c r="T631" s="16">
        <v>1</v>
      </c>
      <c r="U631" s="17">
        <v>348</v>
      </c>
      <c r="V631" s="18">
        <v>0</v>
      </c>
      <c r="W631" s="19">
        <v>0</v>
      </c>
      <c r="X631" s="20">
        <f t="shared" si="38"/>
        <v>1</v>
      </c>
      <c r="Y631" s="21">
        <f t="shared" si="39"/>
        <v>348</v>
      </c>
      <c r="Z631" s="15">
        <f t="shared" si="40"/>
        <v>348</v>
      </c>
      <c r="AA631" s="22"/>
    </row>
    <row r="632" spans="1:27" s="26" customFormat="1" x14ac:dyDescent="0.2">
      <c r="A632" s="13" t="s">
        <v>81</v>
      </c>
      <c r="B632" s="13" t="s">
        <v>81</v>
      </c>
      <c r="C632" s="8" t="s">
        <v>293</v>
      </c>
      <c r="D632" s="7">
        <v>80048</v>
      </c>
      <c r="E632" s="30" t="s">
        <v>185</v>
      </c>
      <c r="F632" s="9"/>
      <c r="G632" s="10"/>
      <c r="H632" s="11" t="s">
        <v>31</v>
      </c>
      <c r="I632" s="11" t="s">
        <v>30</v>
      </c>
      <c r="J632" s="8" t="s">
        <v>1861</v>
      </c>
      <c r="K632" s="11" t="s">
        <v>30</v>
      </c>
      <c r="L632" s="14"/>
      <c r="M632" s="36">
        <v>46163.25</v>
      </c>
      <c r="N632" s="36">
        <v>46165.020833333336</v>
      </c>
      <c r="O632" s="11"/>
      <c r="P632" s="11"/>
      <c r="Q632" s="11"/>
      <c r="R632" s="11"/>
      <c r="S632" s="15">
        <f t="shared" si="37"/>
        <v>0</v>
      </c>
      <c r="T632" s="16">
        <v>2</v>
      </c>
      <c r="U632" s="17">
        <v>180.57</v>
      </c>
      <c r="V632" s="18">
        <v>0</v>
      </c>
      <c r="W632" s="19">
        <v>0</v>
      </c>
      <c r="X632" s="20">
        <f t="shared" si="38"/>
        <v>2</v>
      </c>
      <c r="Y632" s="21">
        <f t="shared" si="39"/>
        <v>361.14</v>
      </c>
      <c r="Z632" s="15">
        <f t="shared" si="40"/>
        <v>361.14</v>
      </c>
      <c r="AA632" s="22"/>
    </row>
    <row r="633" spans="1:27" s="26" customFormat="1" x14ac:dyDescent="0.2">
      <c r="A633" s="13" t="s">
        <v>81</v>
      </c>
      <c r="B633" s="13" t="s">
        <v>81</v>
      </c>
      <c r="C633" s="8" t="s">
        <v>692</v>
      </c>
      <c r="D633" s="7">
        <v>9724</v>
      </c>
      <c r="E633" s="30" t="s">
        <v>1</v>
      </c>
      <c r="F633" s="9"/>
      <c r="G633" s="10"/>
      <c r="H633" s="11" t="s">
        <v>31</v>
      </c>
      <c r="I633" s="11" t="s">
        <v>30</v>
      </c>
      <c r="J633" s="8" t="s">
        <v>25</v>
      </c>
      <c r="K633" s="11" t="s">
        <v>30</v>
      </c>
      <c r="L633" s="14"/>
      <c r="M633" s="36">
        <v>46140.5</v>
      </c>
      <c r="N633" s="36">
        <v>46142.669444444444</v>
      </c>
      <c r="O633" s="11"/>
      <c r="P633" s="11"/>
      <c r="Q633" s="11"/>
      <c r="R633" s="11"/>
      <c r="S633" s="15">
        <f t="shared" si="37"/>
        <v>0</v>
      </c>
      <c r="T633" s="16">
        <v>2</v>
      </c>
      <c r="U633" s="17">
        <v>195.11</v>
      </c>
      <c r="V633" s="18">
        <v>0</v>
      </c>
      <c r="W633" s="19">
        <v>0</v>
      </c>
      <c r="X633" s="20">
        <f t="shared" si="38"/>
        <v>2</v>
      </c>
      <c r="Y633" s="21">
        <f t="shared" si="39"/>
        <v>390.22</v>
      </c>
      <c r="Z633" s="15">
        <f t="shared" si="40"/>
        <v>390.22</v>
      </c>
      <c r="AA633" s="22"/>
    </row>
    <row r="634" spans="1:27" s="26" customFormat="1" x14ac:dyDescent="0.2">
      <c r="A634" s="13" t="s">
        <v>81</v>
      </c>
      <c r="B634" s="13" t="s">
        <v>81</v>
      </c>
      <c r="C634" s="8" t="s">
        <v>86</v>
      </c>
      <c r="D634" s="7">
        <v>11326</v>
      </c>
      <c r="E634" s="30" t="s">
        <v>2</v>
      </c>
      <c r="F634" s="9"/>
      <c r="G634" s="10"/>
      <c r="H634" s="11" t="s">
        <v>31</v>
      </c>
      <c r="I634" s="11" t="s">
        <v>30</v>
      </c>
      <c r="J634" s="8" t="s">
        <v>1862</v>
      </c>
      <c r="K634" s="11" t="s">
        <v>30</v>
      </c>
      <c r="L634" s="14"/>
      <c r="M634" s="36">
        <v>46127.708333333336</v>
      </c>
      <c r="N634" s="36">
        <v>46129.881944444445</v>
      </c>
      <c r="O634" s="11"/>
      <c r="P634" s="11"/>
      <c r="Q634" s="11"/>
      <c r="R634" s="11"/>
      <c r="S634" s="15">
        <f t="shared" si="37"/>
        <v>0</v>
      </c>
      <c r="T634" s="16">
        <v>2</v>
      </c>
      <c r="U634" s="17">
        <v>195.11</v>
      </c>
      <c r="V634" s="18">
        <v>0</v>
      </c>
      <c r="W634" s="19">
        <v>0</v>
      </c>
      <c r="X634" s="20">
        <f t="shared" si="38"/>
        <v>2</v>
      </c>
      <c r="Y634" s="21">
        <f t="shared" si="39"/>
        <v>390.22</v>
      </c>
      <c r="Z634" s="15">
        <f t="shared" si="40"/>
        <v>390.22</v>
      </c>
      <c r="AA634" s="22"/>
    </row>
    <row r="635" spans="1:27" s="26" customFormat="1" x14ac:dyDescent="0.2">
      <c r="A635" s="13" t="s">
        <v>81</v>
      </c>
      <c r="B635" s="13" t="s">
        <v>81</v>
      </c>
      <c r="C635" s="8" t="s">
        <v>152</v>
      </c>
      <c r="D635" s="7">
        <v>9725</v>
      </c>
      <c r="E635" s="30" t="s">
        <v>1</v>
      </c>
      <c r="F635" s="9"/>
      <c r="G635" s="10"/>
      <c r="H635" s="11" t="s">
        <v>31</v>
      </c>
      <c r="I635" s="11" t="s">
        <v>30</v>
      </c>
      <c r="J635" s="8" t="s">
        <v>1863</v>
      </c>
      <c r="K635" s="11" t="s">
        <v>30</v>
      </c>
      <c r="L635" s="14"/>
      <c r="M635" s="36">
        <v>46162.542361111111</v>
      </c>
      <c r="N635" s="36">
        <v>46164.746527777781</v>
      </c>
      <c r="O635" s="11"/>
      <c r="P635" s="11"/>
      <c r="Q635" s="11"/>
      <c r="R635" s="11"/>
      <c r="S635" s="15">
        <f t="shared" si="37"/>
        <v>0</v>
      </c>
      <c r="T635" s="16">
        <v>2</v>
      </c>
      <c r="U635" s="17">
        <v>195.11</v>
      </c>
      <c r="V635" s="18">
        <v>0</v>
      </c>
      <c r="W635" s="19">
        <v>0</v>
      </c>
      <c r="X635" s="20">
        <f t="shared" si="38"/>
        <v>2</v>
      </c>
      <c r="Y635" s="21">
        <f t="shared" si="39"/>
        <v>390.22</v>
      </c>
      <c r="Z635" s="15">
        <f t="shared" si="40"/>
        <v>390.22</v>
      </c>
      <c r="AA635" s="22"/>
    </row>
    <row r="636" spans="1:27" s="26" customFormat="1" x14ac:dyDescent="0.2">
      <c r="A636" s="13" t="s">
        <v>81</v>
      </c>
      <c r="B636" s="13" t="s">
        <v>81</v>
      </c>
      <c r="C636" s="8" t="s">
        <v>152</v>
      </c>
      <c r="D636" s="7">
        <v>9725</v>
      </c>
      <c r="E636" s="30" t="s">
        <v>1</v>
      </c>
      <c r="F636" s="9"/>
      <c r="G636" s="10"/>
      <c r="H636" s="11" t="s">
        <v>31</v>
      </c>
      <c r="I636" s="11" t="s">
        <v>30</v>
      </c>
      <c r="J636" s="8" t="s">
        <v>299</v>
      </c>
      <c r="K636" s="11" t="s">
        <v>30</v>
      </c>
      <c r="L636" s="14"/>
      <c r="M636" s="36">
        <v>46140.554861111108</v>
      </c>
      <c r="N636" s="36">
        <v>46142.708333333336</v>
      </c>
      <c r="O636" s="11"/>
      <c r="P636" s="11"/>
      <c r="Q636" s="11"/>
      <c r="R636" s="11"/>
      <c r="S636" s="15">
        <f t="shared" si="37"/>
        <v>0</v>
      </c>
      <c r="T636" s="16">
        <v>2</v>
      </c>
      <c r="U636" s="17">
        <v>195.11</v>
      </c>
      <c r="V636" s="18">
        <v>0</v>
      </c>
      <c r="W636" s="19">
        <v>0</v>
      </c>
      <c r="X636" s="20">
        <f t="shared" si="38"/>
        <v>2</v>
      </c>
      <c r="Y636" s="21">
        <f t="shared" si="39"/>
        <v>390.22</v>
      </c>
      <c r="Z636" s="15">
        <f t="shared" si="40"/>
        <v>390.22</v>
      </c>
      <c r="AA636" s="22"/>
    </row>
    <row r="637" spans="1:27" s="26" customFormat="1" x14ac:dyDescent="0.2">
      <c r="A637" s="13" t="s">
        <v>81</v>
      </c>
      <c r="B637" s="13" t="s">
        <v>81</v>
      </c>
      <c r="C637" s="8" t="s">
        <v>19</v>
      </c>
      <c r="D637" s="7">
        <v>9723</v>
      </c>
      <c r="E637" s="30" t="s">
        <v>0</v>
      </c>
      <c r="F637" s="9"/>
      <c r="G637" s="10"/>
      <c r="H637" s="11" t="s">
        <v>31</v>
      </c>
      <c r="I637" s="11" t="s">
        <v>30</v>
      </c>
      <c r="J637" s="8" t="s">
        <v>1864</v>
      </c>
      <c r="K637" s="11" t="s">
        <v>30</v>
      </c>
      <c r="L637" s="14"/>
      <c r="M637" s="36">
        <v>46139.338194444441</v>
      </c>
      <c r="N637" s="36">
        <v>46141.536805555559</v>
      </c>
      <c r="O637" s="11"/>
      <c r="P637" s="11"/>
      <c r="Q637" s="11"/>
      <c r="R637" s="11"/>
      <c r="S637" s="15">
        <f t="shared" si="37"/>
        <v>0</v>
      </c>
      <c r="T637" s="16">
        <v>2</v>
      </c>
      <c r="U637" s="17">
        <v>195.11</v>
      </c>
      <c r="V637" s="18">
        <v>0</v>
      </c>
      <c r="W637" s="19">
        <v>0</v>
      </c>
      <c r="X637" s="20">
        <f t="shared" si="38"/>
        <v>2</v>
      </c>
      <c r="Y637" s="21">
        <f t="shared" si="39"/>
        <v>390.22</v>
      </c>
      <c r="Z637" s="15">
        <f t="shared" si="40"/>
        <v>390.22</v>
      </c>
      <c r="AA637" s="22"/>
    </row>
    <row r="638" spans="1:27" s="26" customFormat="1" x14ac:dyDescent="0.2">
      <c r="A638" s="13" t="s">
        <v>81</v>
      </c>
      <c r="B638" s="13" t="s">
        <v>81</v>
      </c>
      <c r="C638" s="8" t="s">
        <v>688</v>
      </c>
      <c r="D638" s="7">
        <v>9578</v>
      </c>
      <c r="E638" s="30" t="s">
        <v>1</v>
      </c>
      <c r="F638" s="9"/>
      <c r="G638" s="10"/>
      <c r="H638" s="11" t="s">
        <v>31</v>
      </c>
      <c r="I638" s="11" t="s">
        <v>30</v>
      </c>
      <c r="J638" s="8" t="s">
        <v>1865</v>
      </c>
      <c r="K638" s="11" t="s">
        <v>30</v>
      </c>
      <c r="L638" s="14"/>
      <c r="M638" s="36">
        <v>46149.65625</v>
      </c>
      <c r="N638" s="36">
        <v>46151.416666666664</v>
      </c>
      <c r="O638" s="11"/>
      <c r="P638" s="11"/>
      <c r="Q638" s="11"/>
      <c r="R638" s="11"/>
      <c r="S638" s="15">
        <f t="shared" si="37"/>
        <v>0</v>
      </c>
      <c r="T638" s="16">
        <v>2</v>
      </c>
      <c r="U638" s="17">
        <v>195.11</v>
      </c>
      <c r="V638" s="18">
        <v>0</v>
      </c>
      <c r="W638" s="19">
        <v>0</v>
      </c>
      <c r="X638" s="20">
        <f t="shared" si="38"/>
        <v>2</v>
      </c>
      <c r="Y638" s="21">
        <f t="shared" si="39"/>
        <v>390.22</v>
      </c>
      <c r="Z638" s="15">
        <f t="shared" si="40"/>
        <v>390.22</v>
      </c>
      <c r="AA638" s="22"/>
    </row>
    <row r="639" spans="1:27" s="26" customFormat="1" x14ac:dyDescent="0.2">
      <c r="A639" s="13" t="s">
        <v>81</v>
      </c>
      <c r="B639" s="13" t="s">
        <v>81</v>
      </c>
      <c r="C639" s="8" t="s">
        <v>1070</v>
      </c>
      <c r="D639" s="7">
        <v>10257</v>
      </c>
      <c r="E639" s="30" t="s">
        <v>1</v>
      </c>
      <c r="F639" s="9"/>
      <c r="G639" s="10"/>
      <c r="H639" s="11" t="s">
        <v>31</v>
      </c>
      <c r="I639" s="11" t="s">
        <v>30</v>
      </c>
      <c r="J639" s="8" t="s">
        <v>1443</v>
      </c>
      <c r="K639" s="11" t="s">
        <v>30</v>
      </c>
      <c r="L639" s="14"/>
      <c r="M639" s="36">
        <v>46156.229166666664</v>
      </c>
      <c r="N639" s="36">
        <v>46158.458333333336</v>
      </c>
      <c r="O639" s="11"/>
      <c r="P639" s="11"/>
      <c r="Q639" s="11"/>
      <c r="R639" s="11"/>
      <c r="S639" s="15">
        <f t="shared" si="37"/>
        <v>0</v>
      </c>
      <c r="T639" s="16">
        <v>2</v>
      </c>
      <c r="U639" s="17">
        <v>195.11</v>
      </c>
      <c r="V639" s="18">
        <v>0</v>
      </c>
      <c r="W639" s="19">
        <v>0</v>
      </c>
      <c r="X639" s="20">
        <f t="shared" si="38"/>
        <v>2</v>
      </c>
      <c r="Y639" s="21">
        <f t="shared" si="39"/>
        <v>390.22</v>
      </c>
      <c r="Z639" s="15">
        <f t="shared" si="40"/>
        <v>390.22</v>
      </c>
      <c r="AA639" s="22"/>
    </row>
    <row r="640" spans="1:27" s="26" customFormat="1" x14ac:dyDescent="0.2">
      <c r="A640" s="13" t="s">
        <v>81</v>
      </c>
      <c r="B640" s="13" t="s">
        <v>81</v>
      </c>
      <c r="C640" s="8" t="s">
        <v>19</v>
      </c>
      <c r="D640" s="7">
        <v>9723</v>
      </c>
      <c r="E640" s="30" t="s">
        <v>0</v>
      </c>
      <c r="F640" s="9"/>
      <c r="G640" s="10"/>
      <c r="H640" s="11" t="s">
        <v>31</v>
      </c>
      <c r="I640" s="11" t="s">
        <v>30</v>
      </c>
      <c r="J640" s="8" t="s">
        <v>1866</v>
      </c>
      <c r="K640" s="11" t="s">
        <v>30</v>
      </c>
      <c r="L640" s="14"/>
      <c r="M640" s="36">
        <v>46126.333333333336</v>
      </c>
      <c r="N640" s="36">
        <v>46128.580555555556</v>
      </c>
      <c r="O640" s="11"/>
      <c r="P640" s="11"/>
      <c r="Q640" s="11"/>
      <c r="R640" s="11"/>
      <c r="S640" s="15">
        <f t="shared" si="37"/>
        <v>0</v>
      </c>
      <c r="T640" s="16">
        <v>2</v>
      </c>
      <c r="U640" s="17">
        <v>195.11</v>
      </c>
      <c r="V640" s="18">
        <v>0</v>
      </c>
      <c r="W640" s="19">
        <v>0</v>
      </c>
      <c r="X640" s="20">
        <f t="shared" si="38"/>
        <v>2</v>
      </c>
      <c r="Y640" s="21">
        <f t="shared" si="39"/>
        <v>390.22</v>
      </c>
      <c r="Z640" s="15">
        <f t="shared" si="40"/>
        <v>390.22</v>
      </c>
      <c r="AA640" s="22"/>
    </row>
    <row r="641" spans="1:27" s="26" customFormat="1" x14ac:dyDescent="0.2">
      <c r="A641" s="13" t="s">
        <v>81</v>
      </c>
      <c r="B641" s="13" t="s">
        <v>81</v>
      </c>
      <c r="C641" s="8" t="s">
        <v>123</v>
      </c>
      <c r="D641" s="7">
        <v>9980</v>
      </c>
      <c r="E641" s="30" t="s">
        <v>2</v>
      </c>
      <c r="F641" s="9"/>
      <c r="G641" s="10"/>
      <c r="H641" s="11" t="s">
        <v>31</v>
      </c>
      <c r="I641" s="11" t="s">
        <v>30</v>
      </c>
      <c r="J641" s="8" t="s">
        <v>1867</v>
      </c>
      <c r="K641" s="11" t="s">
        <v>30</v>
      </c>
      <c r="L641" s="14"/>
      <c r="M641" s="36">
        <v>46140.291666666664</v>
      </c>
      <c r="N641" s="36">
        <v>46142.8125</v>
      </c>
      <c r="O641" s="11"/>
      <c r="P641" s="11"/>
      <c r="Q641" s="11"/>
      <c r="R641" s="11"/>
      <c r="S641" s="15">
        <f t="shared" si="37"/>
        <v>0</v>
      </c>
      <c r="T641" s="16">
        <v>2</v>
      </c>
      <c r="U641" s="17">
        <v>170.08</v>
      </c>
      <c r="V641" s="18">
        <v>1</v>
      </c>
      <c r="W641" s="19">
        <v>70.099999999999994</v>
      </c>
      <c r="X641" s="20">
        <f t="shared" si="38"/>
        <v>3</v>
      </c>
      <c r="Y641" s="21">
        <f t="shared" si="39"/>
        <v>410.26</v>
      </c>
      <c r="Z641" s="15">
        <f t="shared" si="40"/>
        <v>410.26</v>
      </c>
      <c r="AA641" s="22"/>
    </row>
    <row r="642" spans="1:27" s="26" customFormat="1" x14ac:dyDescent="0.2">
      <c r="A642" s="13" t="s">
        <v>81</v>
      </c>
      <c r="B642" s="13" t="s">
        <v>81</v>
      </c>
      <c r="C642" s="8" t="s">
        <v>38</v>
      </c>
      <c r="D642" s="7">
        <v>10894</v>
      </c>
      <c r="E642" s="30" t="s">
        <v>3</v>
      </c>
      <c r="F642" s="9"/>
      <c r="G642" s="10"/>
      <c r="H642" s="11" t="s">
        <v>31</v>
      </c>
      <c r="I642" s="11" t="s">
        <v>30</v>
      </c>
      <c r="J642" s="8" t="s">
        <v>1868</v>
      </c>
      <c r="K642" s="11" t="s">
        <v>30</v>
      </c>
      <c r="L642" s="14"/>
      <c r="M642" s="36">
        <v>46163.3125</v>
      </c>
      <c r="N642" s="36">
        <v>46165.588888888888</v>
      </c>
      <c r="O642" s="11"/>
      <c r="P642" s="11"/>
      <c r="Q642" s="11"/>
      <c r="R642" s="11"/>
      <c r="S642" s="15">
        <f t="shared" si="37"/>
        <v>0</v>
      </c>
      <c r="T642" s="16">
        <v>2</v>
      </c>
      <c r="U642" s="17">
        <v>170.08</v>
      </c>
      <c r="V642" s="18">
        <v>1</v>
      </c>
      <c r="W642" s="19">
        <v>70.099999999999994</v>
      </c>
      <c r="X642" s="20">
        <f t="shared" si="38"/>
        <v>3</v>
      </c>
      <c r="Y642" s="21">
        <f t="shared" si="39"/>
        <v>410.26</v>
      </c>
      <c r="Z642" s="15">
        <f t="shared" si="40"/>
        <v>410.26</v>
      </c>
      <c r="AA642" s="22"/>
    </row>
    <row r="643" spans="1:27" s="26" customFormat="1" x14ac:dyDescent="0.2">
      <c r="A643" s="13" t="s">
        <v>81</v>
      </c>
      <c r="B643" s="13" t="s">
        <v>81</v>
      </c>
      <c r="C643" s="8" t="s">
        <v>229</v>
      </c>
      <c r="D643" s="7">
        <v>9694</v>
      </c>
      <c r="E643" s="30" t="s">
        <v>3</v>
      </c>
      <c r="F643" s="9"/>
      <c r="G643" s="10"/>
      <c r="H643" s="11" t="s">
        <v>31</v>
      </c>
      <c r="I643" s="11" t="s">
        <v>30</v>
      </c>
      <c r="J643" s="8" t="s">
        <v>1869</v>
      </c>
      <c r="K643" s="11" t="s">
        <v>30</v>
      </c>
      <c r="L643" s="14"/>
      <c r="M643" s="36">
        <v>46155.333333333336</v>
      </c>
      <c r="N643" s="36">
        <v>46157.666666666664</v>
      </c>
      <c r="O643" s="11"/>
      <c r="P643" s="11"/>
      <c r="Q643" s="11"/>
      <c r="R643" s="11"/>
      <c r="S643" s="15">
        <f t="shared" si="37"/>
        <v>0</v>
      </c>
      <c r="T643" s="16">
        <v>2</v>
      </c>
      <c r="U643" s="17">
        <v>170.08</v>
      </c>
      <c r="V643" s="18">
        <v>1</v>
      </c>
      <c r="W643" s="19">
        <v>70.099999999999994</v>
      </c>
      <c r="X643" s="20">
        <f t="shared" si="38"/>
        <v>3</v>
      </c>
      <c r="Y643" s="21">
        <f t="shared" si="39"/>
        <v>410.26</v>
      </c>
      <c r="Z643" s="15">
        <f t="shared" si="40"/>
        <v>410.26</v>
      </c>
      <c r="AA643" s="22"/>
    </row>
    <row r="644" spans="1:27" s="26" customFormat="1" x14ac:dyDescent="0.2">
      <c r="A644" s="13" t="s">
        <v>81</v>
      </c>
      <c r="B644" s="13" t="s">
        <v>81</v>
      </c>
      <c r="C644" s="8" t="s">
        <v>7</v>
      </c>
      <c r="D644" s="7">
        <v>11095</v>
      </c>
      <c r="E644" s="30" t="s">
        <v>2</v>
      </c>
      <c r="F644" s="9"/>
      <c r="G644" s="10"/>
      <c r="H644" s="11" t="s">
        <v>31</v>
      </c>
      <c r="I644" s="11" t="s">
        <v>30</v>
      </c>
      <c r="J644" s="8" t="s">
        <v>319</v>
      </c>
      <c r="K644" s="11" t="s">
        <v>30</v>
      </c>
      <c r="L644" s="14"/>
      <c r="M644" s="36">
        <v>46134.3125</v>
      </c>
      <c r="N644" s="36">
        <v>46136.763888888891</v>
      </c>
      <c r="O644" s="11"/>
      <c r="P644" s="11"/>
      <c r="Q644" s="11"/>
      <c r="R644" s="11"/>
      <c r="S644" s="15">
        <f t="shared" si="37"/>
        <v>0</v>
      </c>
      <c r="T644" s="16">
        <v>2</v>
      </c>
      <c r="U644" s="17">
        <v>170.08</v>
      </c>
      <c r="V644" s="18">
        <v>1</v>
      </c>
      <c r="W644" s="19">
        <v>70.099999999999994</v>
      </c>
      <c r="X644" s="20">
        <f t="shared" si="38"/>
        <v>3</v>
      </c>
      <c r="Y644" s="21">
        <f t="shared" si="39"/>
        <v>410.26</v>
      </c>
      <c r="Z644" s="15">
        <f t="shared" si="40"/>
        <v>410.26</v>
      </c>
      <c r="AA644" s="22"/>
    </row>
    <row r="645" spans="1:27" s="26" customFormat="1" x14ac:dyDescent="0.2">
      <c r="A645" s="13" t="s">
        <v>81</v>
      </c>
      <c r="B645" s="13" t="s">
        <v>81</v>
      </c>
      <c r="C645" s="8" t="s">
        <v>260</v>
      </c>
      <c r="D645" s="7">
        <v>5188</v>
      </c>
      <c r="E645" s="30" t="s">
        <v>2</v>
      </c>
      <c r="F645" s="9"/>
      <c r="G645" s="10"/>
      <c r="H645" s="11" t="s">
        <v>31</v>
      </c>
      <c r="I645" s="11" t="s">
        <v>30</v>
      </c>
      <c r="J645" s="8" t="s">
        <v>241</v>
      </c>
      <c r="K645" s="11" t="s">
        <v>30</v>
      </c>
      <c r="L645" s="14"/>
      <c r="M645" s="36">
        <v>46140.458333333336</v>
      </c>
      <c r="N645" s="36">
        <v>46142.9375</v>
      </c>
      <c r="O645" s="11"/>
      <c r="P645" s="11"/>
      <c r="Q645" s="11"/>
      <c r="R645" s="11"/>
      <c r="S645" s="15">
        <f t="shared" si="37"/>
        <v>0</v>
      </c>
      <c r="T645" s="16">
        <v>2</v>
      </c>
      <c r="U645" s="17">
        <v>170.08</v>
      </c>
      <c r="V645" s="18">
        <v>1</v>
      </c>
      <c r="W645" s="19">
        <v>70.099999999999994</v>
      </c>
      <c r="X645" s="20">
        <f t="shared" si="38"/>
        <v>3</v>
      </c>
      <c r="Y645" s="21">
        <f t="shared" si="39"/>
        <v>410.26</v>
      </c>
      <c r="Z645" s="15">
        <f t="shared" si="40"/>
        <v>410.26</v>
      </c>
      <c r="AA645" s="22"/>
    </row>
    <row r="646" spans="1:27" s="26" customFormat="1" x14ac:dyDescent="0.2">
      <c r="A646" s="13" t="s">
        <v>81</v>
      </c>
      <c r="B646" s="13" t="s">
        <v>81</v>
      </c>
      <c r="C646" s="8" t="s">
        <v>9</v>
      </c>
      <c r="D646" s="7">
        <v>10427</v>
      </c>
      <c r="E646" s="30" t="s">
        <v>2</v>
      </c>
      <c r="F646" s="9"/>
      <c r="G646" s="10"/>
      <c r="H646" s="11" t="s">
        <v>31</v>
      </c>
      <c r="I646" s="11" t="s">
        <v>30</v>
      </c>
      <c r="J646" s="8" t="s">
        <v>241</v>
      </c>
      <c r="K646" s="11" t="s">
        <v>30</v>
      </c>
      <c r="L646" s="14"/>
      <c r="M646" s="36">
        <v>46140.458333333336</v>
      </c>
      <c r="N646" s="36">
        <v>46142.9375</v>
      </c>
      <c r="O646" s="11"/>
      <c r="P646" s="11"/>
      <c r="Q646" s="11"/>
      <c r="R646" s="11"/>
      <c r="S646" s="15">
        <f t="shared" si="37"/>
        <v>0</v>
      </c>
      <c r="T646" s="16">
        <v>2</v>
      </c>
      <c r="U646" s="17">
        <v>170.08</v>
      </c>
      <c r="V646" s="18">
        <v>1</v>
      </c>
      <c r="W646" s="19">
        <v>70.099999999999994</v>
      </c>
      <c r="X646" s="20">
        <f t="shared" si="38"/>
        <v>3</v>
      </c>
      <c r="Y646" s="21">
        <f t="shared" si="39"/>
        <v>410.26</v>
      </c>
      <c r="Z646" s="15">
        <f t="shared" si="40"/>
        <v>410.26</v>
      </c>
      <c r="AA646" s="22"/>
    </row>
    <row r="647" spans="1:27" s="26" customFormat="1" x14ac:dyDescent="0.2">
      <c r="A647" s="13" t="s">
        <v>81</v>
      </c>
      <c r="B647" s="13" t="s">
        <v>81</v>
      </c>
      <c r="C647" s="8" t="s">
        <v>23</v>
      </c>
      <c r="D647" s="7">
        <v>7755</v>
      </c>
      <c r="E647" s="30" t="s">
        <v>2</v>
      </c>
      <c r="F647" s="9"/>
      <c r="G647" s="10"/>
      <c r="H647" s="11" t="s">
        <v>31</v>
      </c>
      <c r="I647" s="11" t="s">
        <v>30</v>
      </c>
      <c r="J647" s="8" t="s">
        <v>1870</v>
      </c>
      <c r="K647" s="11" t="s">
        <v>30</v>
      </c>
      <c r="L647" s="14"/>
      <c r="M647" s="36">
        <v>46155.354166666664</v>
      </c>
      <c r="N647" s="36">
        <v>46157.75</v>
      </c>
      <c r="O647" s="11"/>
      <c r="P647" s="11"/>
      <c r="Q647" s="11"/>
      <c r="R647" s="11"/>
      <c r="S647" s="15">
        <f t="shared" si="37"/>
        <v>0</v>
      </c>
      <c r="T647" s="16">
        <v>2</v>
      </c>
      <c r="U647" s="17">
        <v>170.08</v>
      </c>
      <c r="V647" s="18">
        <v>1</v>
      </c>
      <c r="W647" s="19">
        <v>70.099999999999994</v>
      </c>
      <c r="X647" s="20">
        <f t="shared" si="38"/>
        <v>3</v>
      </c>
      <c r="Y647" s="21">
        <f t="shared" si="39"/>
        <v>410.26</v>
      </c>
      <c r="Z647" s="15">
        <f t="shared" si="40"/>
        <v>410.26</v>
      </c>
      <c r="AA647" s="22"/>
    </row>
    <row r="648" spans="1:27" s="26" customFormat="1" x14ac:dyDescent="0.2">
      <c r="A648" s="13" t="s">
        <v>81</v>
      </c>
      <c r="B648" s="13" t="s">
        <v>81</v>
      </c>
      <c r="C648" s="8" t="s">
        <v>102</v>
      </c>
      <c r="D648" s="7">
        <v>7336</v>
      </c>
      <c r="E648" s="30" t="s">
        <v>3</v>
      </c>
      <c r="F648" s="9"/>
      <c r="G648" s="10"/>
      <c r="H648" s="11" t="s">
        <v>31</v>
      </c>
      <c r="I648" s="11" t="s">
        <v>30</v>
      </c>
      <c r="J648" s="8" t="s">
        <v>287</v>
      </c>
      <c r="K648" s="11" t="s">
        <v>30</v>
      </c>
      <c r="L648" s="14"/>
      <c r="M648" s="36">
        <v>46134.402777777781</v>
      </c>
      <c r="N648" s="36">
        <v>46136.658333333333</v>
      </c>
      <c r="O648" s="11"/>
      <c r="P648" s="11"/>
      <c r="Q648" s="11"/>
      <c r="R648" s="11"/>
      <c r="S648" s="15">
        <f t="shared" ref="S648:S711" si="41">Q648+R648</f>
        <v>0</v>
      </c>
      <c r="T648" s="16">
        <v>2</v>
      </c>
      <c r="U648" s="17">
        <v>170.08</v>
      </c>
      <c r="V648" s="18">
        <v>1</v>
      </c>
      <c r="W648" s="19">
        <v>70.099999999999994</v>
      </c>
      <c r="X648" s="20">
        <f t="shared" ref="X648:X711" si="42">T648+V648</f>
        <v>3</v>
      </c>
      <c r="Y648" s="21">
        <f t="shared" ref="Y648:Y711" si="43">(T648*U648)+(V648*W648)</f>
        <v>410.26</v>
      </c>
      <c r="Z648" s="15">
        <f t="shared" si="40"/>
        <v>410.26</v>
      </c>
      <c r="AA648" s="22"/>
    </row>
    <row r="649" spans="1:27" s="26" customFormat="1" x14ac:dyDescent="0.2">
      <c r="A649" s="13" t="s">
        <v>81</v>
      </c>
      <c r="B649" s="13" t="s">
        <v>81</v>
      </c>
      <c r="C649" s="8" t="s">
        <v>173</v>
      </c>
      <c r="D649" s="7">
        <v>6266</v>
      </c>
      <c r="E649" s="30" t="s">
        <v>2</v>
      </c>
      <c r="F649" s="9"/>
      <c r="G649" s="10"/>
      <c r="H649" s="11" t="s">
        <v>31</v>
      </c>
      <c r="I649" s="11" t="s">
        <v>30</v>
      </c>
      <c r="J649" s="8" t="s">
        <v>278</v>
      </c>
      <c r="K649" s="11" t="s">
        <v>30</v>
      </c>
      <c r="L649" s="14"/>
      <c r="M649" s="36">
        <v>46134.291666666664</v>
      </c>
      <c r="N649" s="36">
        <v>46136.8125</v>
      </c>
      <c r="O649" s="11"/>
      <c r="P649" s="11"/>
      <c r="Q649" s="11"/>
      <c r="R649" s="11"/>
      <c r="S649" s="15">
        <f t="shared" si="41"/>
        <v>0</v>
      </c>
      <c r="T649" s="16">
        <v>2</v>
      </c>
      <c r="U649" s="17">
        <v>170.08</v>
      </c>
      <c r="V649" s="18">
        <v>1</v>
      </c>
      <c r="W649" s="19">
        <v>70.099999999999994</v>
      </c>
      <c r="X649" s="20">
        <f t="shared" si="42"/>
        <v>3</v>
      </c>
      <c r="Y649" s="21">
        <f t="shared" si="43"/>
        <v>410.26</v>
      </c>
      <c r="Z649" s="15">
        <f t="shared" si="40"/>
        <v>410.26</v>
      </c>
      <c r="AA649" s="22"/>
    </row>
    <row r="650" spans="1:27" s="26" customFormat="1" x14ac:dyDescent="0.2">
      <c r="A650" s="13" t="s">
        <v>81</v>
      </c>
      <c r="B650" s="13" t="s">
        <v>81</v>
      </c>
      <c r="C650" s="8" t="s">
        <v>38</v>
      </c>
      <c r="D650" s="7">
        <v>10894</v>
      </c>
      <c r="E650" s="30" t="s">
        <v>3</v>
      </c>
      <c r="F650" s="9"/>
      <c r="G650" s="10"/>
      <c r="H650" s="11" t="s">
        <v>31</v>
      </c>
      <c r="I650" s="11" t="s">
        <v>30</v>
      </c>
      <c r="J650" s="8" t="s">
        <v>1871</v>
      </c>
      <c r="K650" s="11" t="s">
        <v>30</v>
      </c>
      <c r="L650" s="14"/>
      <c r="M650" s="36">
        <v>46156.25</v>
      </c>
      <c r="N650" s="36">
        <v>46158.590277777781</v>
      </c>
      <c r="O650" s="11"/>
      <c r="P650" s="11"/>
      <c r="Q650" s="11"/>
      <c r="R650" s="11"/>
      <c r="S650" s="15">
        <f t="shared" si="41"/>
        <v>0</v>
      </c>
      <c r="T650" s="16">
        <v>2</v>
      </c>
      <c r="U650" s="17">
        <v>170.08</v>
      </c>
      <c r="V650" s="18">
        <v>1</v>
      </c>
      <c r="W650" s="19">
        <v>70.099999999999994</v>
      </c>
      <c r="X650" s="20">
        <f t="shared" si="42"/>
        <v>3</v>
      </c>
      <c r="Y650" s="21">
        <f t="shared" si="43"/>
        <v>410.26</v>
      </c>
      <c r="Z650" s="15">
        <f t="shared" si="40"/>
        <v>410.26</v>
      </c>
      <c r="AA650" s="22"/>
    </row>
    <row r="651" spans="1:27" s="26" customFormat="1" x14ac:dyDescent="0.2">
      <c r="A651" s="13" t="s">
        <v>81</v>
      </c>
      <c r="B651" s="13" t="s">
        <v>81</v>
      </c>
      <c r="C651" s="8" t="s">
        <v>26</v>
      </c>
      <c r="D651" s="7">
        <v>7658</v>
      </c>
      <c r="E651" s="30" t="s">
        <v>3</v>
      </c>
      <c r="F651" s="9"/>
      <c r="G651" s="10"/>
      <c r="H651" s="11" t="s">
        <v>31</v>
      </c>
      <c r="I651" s="11" t="s">
        <v>30</v>
      </c>
      <c r="J651" s="8" t="s">
        <v>1872</v>
      </c>
      <c r="K651" s="11" t="s">
        <v>30</v>
      </c>
      <c r="L651" s="14"/>
      <c r="M651" s="36">
        <v>46153.310416666667</v>
      </c>
      <c r="N651" s="36">
        <v>46155.800694444442</v>
      </c>
      <c r="O651" s="11"/>
      <c r="P651" s="11"/>
      <c r="Q651" s="11"/>
      <c r="R651" s="11"/>
      <c r="S651" s="15">
        <f t="shared" si="41"/>
        <v>0</v>
      </c>
      <c r="T651" s="16">
        <v>2</v>
      </c>
      <c r="U651" s="17">
        <v>170.08</v>
      </c>
      <c r="V651" s="18">
        <v>1</v>
      </c>
      <c r="W651" s="19">
        <v>70.099999999999994</v>
      </c>
      <c r="X651" s="20">
        <f t="shared" si="42"/>
        <v>3</v>
      </c>
      <c r="Y651" s="21">
        <f t="shared" si="43"/>
        <v>410.26</v>
      </c>
      <c r="Z651" s="15">
        <f t="shared" si="40"/>
        <v>410.26</v>
      </c>
      <c r="AA651" s="22"/>
    </row>
    <row r="652" spans="1:27" s="26" customFormat="1" x14ac:dyDescent="0.2">
      <c r="A652" s="13" t="s">
        <v>81</v>
      </c>
      <c r="B652" s="13" t="s">
        <v>81</v>
      </c>
      <c r="C652" s="8" t="s">
        <v>137</v>
      </c>
      <c r="D652" s="7">
        <v>7007</v>
      </c>
      <c r="E652" s="30" t="s">
        <v>2</v>
      </c>
      <c r="F652" s="9"/>
      <c r="G652" s="10"/>
      <c r="H652" s="11" t="s">
        <v>31</v>
      </c>
      <c r="I652" s="11" t="s">
        <v>30</v>
      </c>
      <c r="J652" s="8" t="s">
        <v>1452</v>
      </c>
      <c r="K652" s="11" t="s">
        <v>30</v>
      </c>
      <c r="L652" s="14"/>
      <c r="M652" s="36">
        <v>46134.300694444442</v>
      </c>
      <c r="N652" s="36">
        <v>46136.670138888891</v>
      </c>
      <c r="O652" s="11"/>
      <c r="P652" s="11"/>
      <c r="Q652" s="11"/>
      <c r="R652" s="11"/>
      <c r="S652" s="15">
        <f t="shared" si="41"/>
        <v>0</v>
      </c>
      <c r="T652" s="16">
        <v>2</v>
      </c>
      <c r="U652" s="17">
        <v>170.08</v>
      </c>
      <c r="V652" s="18">
        <v>1</v>
      </c>
      <c r="W652" s="19">
        <v>70.099999999999994</v>
      </c>
      <c r="X652" s="20">
        <f t="shared" si="42"/>
        <v>3</v>
      </c>
      <c r="Y652" s="21">
        <f t="shared" si="43"/>
        <v>410.26</v>
      </c>
      <c r="Z652" s="15">
        <f t="shared" ref="Z652:Z715" si="44">S652+Y652</f>
        <v>410.26</v>
      </c>
      <c r="AA652" s="22"/>
    </row>
    <row r="653" spans="1:27" s="26" customFormat="1" x14ac:dyDescent="0.2">
      <c r="A653" s="13" t="s">
        <v>81</v>
      </c>
      <c r="B653" s="13" t="s">
        <v>81</v>
      </c>
      <c r="C653" s="8" t="s">
        <v>254</v>
      </c>
      <c r="D653" s="7">
        <v>10442</v>
      </c>
      <c r="E653" s="30" t="s">
        <v>2</v>
      </c>
      <c r="F653" s="9"/>
      <c r="G653" s="10"/>
      <c r="H653" s="11" t="s">
        <v>31</v>
      </c>
      <c r="I653" s="11" t="s">
        <v>30</v>
      </c>
      <c r="J653" s="8" t="s">
        <v>241</v>
      </c>
      <c r="K653" s="11" t="s">
        <v>30</v>
      </c>
      <c r="L653" s="14"/>
      <c r="M653" s="36">
        <v>46140.458333333336</v>
      </c>
      <c r="N653" s="36">
        <v>46142.9375</v>
      </c>
      <c r="O653" s="11"/>
      <c r="P653" s="11"/>
      <c r="Q653" s="11"/>
      <c r="R653" s="11"/>
      <c r="S653" s="15">
        <f t="shared" si="41"/>
        <v>0</v>
      </c>
      <c r="T653" s="16">
        <v>2</v>
      </c>
      <c r="U653" s="17">
        <v>170.08</v>
      </c>
      <c r="V653" s="18">
        <v>1</v>
      </c>
      <c r="W653" s="19">
        <v>70.099999999999994</v>
      </c>
      <c r="X653" s="20">
        <f t="shared" si="42"/>
        <v>3</v>
      </c>
      <c r="Y653" s="21">
        <f t="shared" si="43"/>
        <v>410.26</v>
      </c>
      <c r="Z653" s="15">
        <f t="shared" si="44"/>
        <v>410.26</v>
      </c>
      <c r="AA653" s="22"/>
    </row>
    <row r="654" spans="1:27" s="26" customFormat="1" x14ac:dyDescent="0.2">
      <c r="A654" s="13" t="s">
        <v>81</v>
      </c>
      <c r="B654" s="13" t="s">
        <v>81</v>
      </c>
      <c r="C654" s="8" t="s">
        <v>10</v>
      </c>
      <c r="D654" s="7">
        <v>11140</v>
      </c>
      <c r="E654" s="30" t="s">
        <v>2</v>
      </c>
      <c r="F654" s="9"/>
      <c r="G654" s="10"/>
      <c r="H654" s="11" t="s">
        <v>31</v>
      </c>
      <c r="I654" s="11" t="s">
        <v>30</v>
      </c>
      <c r="J654" s="8" t="s">
        <v>318</v>
      </c>
      <c r="K654" s="11" t="s">
        <v>30</v>
      </c>
      <c r="L654" s="14"/>
      <c r="M654" s="36">
        <v>46134.333333333336</v>
      </c>
      <c r="N654" s="36">
        <v>46136.708333333336</v>
      </c>
      <c r="O654" s="11"/>
      <c r="P654" s="11"/>
      <c r="Q654" s="11"/>
      <c r="R654" s="11"/>
      <c r="S654" s="15">
        <f t="shared" si="41"/>
        <v>0</v>
      </c>
      <c r="T654" s="16">
        <v>2</v>
      </c>
      <c r="U654" s="17">
        <v>170.08</v>
      </c>
      <c r="V654" s="18">
        <v>1</v>
      </c>
      <c r="W654" s="19">
        <v>70.099999999999994</v>
      </c>
      <c r="X654" s="20">
        <f t="shared" si="42"/>
        <v>3</v>
      </c>
      <c r="Y654" s="21">
        <f t="shared" si="43"/>
        <v>410.26</v>
      </c>
      <c r="Z654" s="15">
        <f t="shared" si="44"/>
        <v>410.26</v>
      </c>
      <c r="AA654" s="22"/>
    </row>
    <row r="655" spans="1:27" s="26" customFormat="1" x14ac:dyDescent="0.2">
      <c r="A655" s="13" t="s">
        <v>81</v>
      </c>
      <c r="B655" s="13" t="s">
        <v>81</v>
      </c>
      <c r="C655" s="8" t="s">
        <v>1519</v>
      </c>
      <c r="D655" s="7">
        <v>10279</v>
      </c>
      <c r="E655" s="30" t="s">
        <v>0</v>
      </c>
      <c r="F655" s="9"/>
      <c r="G655" s="10"/>
      <c r="H655" s="11" t="s">
        <v>31</v>
      </c>
      <c r="I655" s="11" t="s">
        <v>30</v>
      </c>
      <c r="J655" s="8" t="s">
        <v>1873</v>
      </c>
      <c r="K655" s="11" t="s">
        <v>30</v>
      </c>
      <c r="L655" s="14"/>
      <c r="M655" s="36">
        <v>46096.645833333336</v>
      </c>
      <c r="N655" s="36">
        <v>46102.095138888886</v>
      </c>
      <c r="O655" s="11"/>
      <c r="P655" s="11"/>
      <c r="Q655" s="11"/>
      <c r="R655" s="11"/>
      <c r="S655" s="15">
        <f t="shared" si="41"/>
        <v>0</v>
      </c>
      <c r="T655" s="16">
        <v>2</v>
      </c>
      <c r="U655" s="17">
        <v>170.08</v>
      </c>
      <c r="V655" s="18">
        <v>1</v>
      </c>
      <c r="W655" s="19">
        <v>115.79</v>
      </c>
      <c r="X655" s="20">
        <f t="shared" si="42"/>
        <v>3</v>
      </c>
      <c r="Y655" s="21">
        <f t="shared" si="43"/>
        <v>455.95000000000005</v>
      </c>
      <c r="Z655" s="15">
        <f t="shared" si="44"/>
        <v>455.95000000000005</v>
      </c>
      <c r="AA655" s="22"/>
    </row>
    <row r="656" spans="1:27" s="26" customFormat="1" x14ac:dyDescent="0.2">
      <c r="A656" s="13" t="s">
        <v>81</v>
      </c>
      <c r="B656" s="13" t="s">
        <v>81</v>
      </c>
      <c r="C656" s="8" t="s">
        <v>140</v>
      </c>
      <c r="D656" s="7">
        <v>8819</v>
      </c>
      <c r="E656" s="30" t="s">
        <v>1</v>
      </c>
      <c r="F656" s="9"/>
      <c r="G656" s="10"/>
      <c r="H656" s="11" t="s">
        <v>31</v>
      </c>
      <c r="I656" s="11" t="s">
        <v>30</v>
      </c>
      <c r="J656" s="8" t="s">
        <v>1874</v>
      </c>
      <c r="K656" s="11" t="s">
        <v>30</v>
      </c>
      <c r="L656" s="14"/>
      <c r="M656" s="36">
        <v>46120.270833333336</v>
      </c>
      <c r="N656" s="36">
        <v>46122.833333333336</v>
      </c>
      <c r="O656" s="11"/>
      <c r="P656" s="11"/>
      <c r="Q656" s="11"/>
      <c r="R656" s="11"/>
      <c r="S656" s="15">
        <f t="shared" si="41"/>
        <v>0</v>
      </c>
      <c r="T656" s="16">
        <v>2</v>
      </c>
      <c r="U656" s="17">
        <v>195.11</v>
      </c>
      <c r="V656" s="18">
        <v>1</v>
      </c>
      <c r="W656" s="19">
        <v>70.099999999999994</v>
      </c>
      <c r="X656" s="20">
        <f t="shared" si="42"/>
        <v>3</v>
      </c>
      <c r="Y656" s="21">
        <f t="shared" si="43"/>
        <v>460.32000000000005</v>
      </c>
      <c r="Z656" s="15">
        <f t="shared" si="44"/>
        <v>460.32000000000005</v>
      </c>
      <c r="AA656" s="22"/>
    </row>
    <row r="657" spans="1:27" s="26" customFormat="1" x14ac:dyDescent="0.2">
      <c r="A657" s="13" t="s">
        <v>81</v>
      </c>
      <c r="B657" s="13" t="s">
        <v>81</v>
      </c>
      <c r="C657" s="8" t="s">
        <v>280</v>
      </c>
      <c r="D657" s="7">
        <v>10677</v>
      </c>
      <c r="E657" s="30" t="s">
        <v>0</v>
      </c>
      <c r="F657" s="9"/>
      <c r="G657" s="10"/>
      <c r="H657" s="11" t="s">
        <v>31</v>
      </c>
      <c r="I657" s="11" t="s">
        <v>30</v>
      </c>
      <c r="J657" s="8" t="s">
        <v>278</v>
      </c>
      <c r="K657" s="11" t="s">
        <v>30</v>
      </c>
      <c r="L657" s="14"/>
      <c r="M657" s="36">
        <v>46127.283333333333</v>
      </c>
      <c r="N657" s="36">
        <v>46129.802083333336</v>
      </c>
      <c r="O657" s="11"/>
      <c r="P657" s="11"/>
      <c r="Q657" s="11"/>
      <c r="R657" s="11"/>
      <c r="S657" s="15">
        <f t="shared" si="41"/>
        <v>0</v>
      </c>
      <c r="T657" s="16">
        <v>2</v>
      </c>
      <c r="U657" s="17">
        <v>195.11</v>
      </c>
      <c r="V657" s="18">
        <v>1</v>
      </c>
      <c r="W657" s="19">
        <v>70.099999999999994</v>
      </c>
      <c r="X657" s="20">
        <f t="shared" si="42"/>
        <v>3</v>
      </c>
      <c r="Y657" s="21">
        <f t="shared" si="43"/>
        <v>460.32000000000005</v>
      </c>
      <c r="Z657" s="15">
        <f t="shared" si="44"/>
        <v>460.32000000000005</v>
      </c>
      <c r="AA657" s="22"/>
    </row>
    <row r="658" spans="1:27" s="26" customFormat="1" x14ac:dyDescent="0.2">
      <c r="A658" s="13" t="s">
        <v>81</v>
      </c>
      <c r="B658" s="13" t="s">
        <v>81</v>
      </c>
      <c r="C658" s="8" t="s">
        <v>227</v>
      </c>
      <c r="D658" s="7">
        <v>8526</v>
      </c>
      <c r="E658" s="30" t="s">
        <v>1</v>
      </c>
      <c r="F658" s="9"/>
      <c r="G658" s="10"/>
      <c r="H658" s="11" t="s">
        <v>31</v>
      </c>
      <c r="I658" s="11" t="s">
        <v>30</v>
      </c>
      <c r="J658" s="8" t="s">
        <v>287</v>
      </c>
      <c r="K658" s="11" t="s">
        <v>30</v>
      </c>
      <c r="L658" s="14"/>
      <c r="M658" s="36">
        <v>46134.408333333333</v>
      </c>
      <c r="N658" s="36">
        <v>46136.728472222225</v>
      </c>
      <c r="O658" s="11"/>
      <c r="P658" s="11"/>
      <c r="Q658" s="11"/>
      <c r="R658" s="11"/>
      <c r="S658" s="15">
        <f t="shared" si="41"/>
        <v>0</v>
      </c>
      <c r="T658" s="16">
        <v>2</v>
      </c>
      <c r="U658" s="17">
        <v>195.11</v>
      </c>
      <c r="V658" s="18">
        <v>1</v>
      </c>
      <c r="W658" s="19">
        <v>70.099999999999994</v>
      </c>
      <c r="X658" s="20">
        <f t="shared" si="42"/>
        <v>3</v>
      </c>
      <c r="Y658" s="21">
        <f t="shared" si="43"/>
        <v>460.32000000000005</v>
      </c>
      <c r="Z658" s="15">
        <f t="shared" si="44"/>
        <v>460.32000000000005</v>
      </c>
      <c r="AA658" s="22"/>
    </row>
    <row r="659" spans="1:27" s="26" customFormat="1" x14ac:dyDescent="0.2">
      <c r="A659" s="13" t="s">
        <v>81</v>
      </c>
      <c r="B659" s="13" t="s">
        <v>81</v>
      </c>
      <c r="C659" s="8" t="s">
        <v>101</v>
      </c>
      <c r="D659" s="7">
        <v>8192</v>
      </c>
      <c r="E659" s="30" t="s">
        <v>0</v>
      </c>
      <c r="F659" s="9"/>
      <c r="G659" s="10"/>
      <c r="H659" s="11" t="s">
        <v>31</v>
      </c>
      <c r="I659" s="11" t="s">
        <v>30</v>
      </c>
      <c r="J659" s="8" t="s">
        <v>1875</v>
      </c>
      <c r="K659" s="11" t="s">
        <v>30</v>
      </c>
      <c r="L659" s="14"/>
      <c r="M659" s="36">
        <v>46140.310416666667</v>
      </c>
      <c r="N659" s="36">
        <v>46142.772222222222</v>
      </c>
      <c r="O659" s="11"/>
      <c r="P659" s="11"/>
      <c r="Q659" s="11"/>
      <c r="R659" s="11"/>
      <c r="S659" s="15">
        <f t="shared" si="41"/>
        <v>0</v>
      </c>
      <c r="T659" s="16">
        <v>2</v>
      </c>
      <c r="U659" s="17">
        <v>195.11</v>
      </c>
      <c r="V659" s="18">
        <v>1</v>
      </c>
      <c r="W659" s="19">
        <v>70.099999999999994</v>
      </c>
      <c r="X659" s="20">
        <f t="shared" si="42"/>
        <v>3</v>
      </c>
      <c r="Y659" s="21">
        <f t="shared" si="43"/>
        <v>460.32000000000005</v>
      </c>
      <c r="Z659" s="15">
        <f t="shared" si="44"/>
        <v>460.32000000000005</v>
      </c>
      <c r="AA659" s="22"/>
    </row>
    <row r="660" spans="1:27" s="26" customFormat="1" x14ac:dyDescent="0.2">
      <c r="A660" s="13" t="s">
        <v>81</v>
      </c>
      <c r="B660" s="13" t="s">
        <v>81</v>
      </c>
      <c r="C660" s="8" t="s">
        <v>14</v>
      </c>
      <c r="D660" s="7">
        <v>10732</v>
      </c>
      <c r="E660" s="30" t="s">
        <v>1</v>
      </c>
      <c r="F660" s="9"/>
      <c r="G660" s="10"/>
      <c r="H660" s="11" t="s">
        <v>31</v>
      </c>
      <c r="I660" s="11" t="s">
        <v>30</v>
      </c>
      <c r="J660" s="8" t="s">
        <v>1876</v>
      </c>
      <c r="K660" s="11" t="s">
        <v>30</v>
      </c>
      <c r="L660" s="14"/>
      <c r="M660" s="36">
        <v>46140.333333333336</v>
      </c>
      <c r="N660" s="36">
        <v>46142.708333333336</v>
      </c>
      <c r="O660" s="11"/>
      <c r="P660" s="11"/>
      <c r="Q660" s="11"/>
      <c r="R660" s="11"/>
      <c r="S660" s="15">
        <f t="shared" si="41"/>
        <v>0</v>
      </c>
      <c r="T660" s="16">
        <v>2</v>
      </c>
      <c r="U660" s="17">
        <v>195.11</v>
      </c>
      <c r="V660" s="18">
        <v>1</v>
      </c>
      <c r="W660" s="19">
        <v>70.099999999999994</v>
      </c>
      <c r="X660" s="20">
        <f t="shared" si="42"/>
        <v>3</v>
      </c>
      <c r="Y660" s="21">
        <f t="shared" si="43"/>
        <v>460.32000000000005</v>
      </c>
      <c r="Z660" s="15">
        <f t="shared" si="44"/>
        <v>460.32000000000005</v>
      </c>
      <c r="AA660" s="22"/>
    </row>
    <row r="661" spans="1:27" s="26" customFormat="1" x14ac:dyDescent="0.2">
      <c r="A661" s="13" t="s">
        <v>81</v>
      </c>
      <c r="B661" s="13" t="s">
        <v>81</v>
      </c>
      <c r="C661" s="8" t="s">
        <v>115</v>
      </c>
      <c r="D661" s="7">
        <v>10052</v>
      </c>
      <c r="E661" s="30" t="s">
        <v>0</v>
      </c>
      <c r="F661" s="9"/>
      <c r="G661" s="10"/>
      <c r="H661" s="11" t="s">
        <v>31</v>
      </c>
      <c r="I661" s="11" t="s">
        <v>30</v>
      </c>
      <c r="J661" s="8" t="s">
        <v>316</v>
      </c>
      <c r="K661" s="11" t="s">
        <v>30</v>
      </c>
      <c r="L661" s="14"/>
      <c r="M661" s="36">
        <v>46134.333333333336</v>
      </c>
      <c r="N661" s="36">
        <v>46136.708333333336</v>
      </c>
      <c r="O661" s="11"/>
      <c r="P661" s="11"/>
      <c r="Q661" s="11"/>
      <c r="R661" s="11"/>
      <c r="S661" s="15">
        <f t="shared" si="41"/>
        <v>0</v>
      </c>
      <c r="T661" s="16">
        <v>2</v>
      </c>
      <c r="U661" s="17">
        <v>195.11</v>
      </c>
      <c r="V661" s="18">
        <v>1</v>
      </c>
      <c r="W661" s="19">
        <v>70.099999999999994</v>
      </c>
      <c r="X661" s="20">
        <f t="shared" si="42"/>
        <v>3</v>
      </c>
      <c r="Y661" s="21">
        <f t="shared" si="43"/>
        <v>460.32000000000005</v>
      </c>
      <c r="Z661" s="15">
        <f t="shared" si="44"/>
        <v>460.32000000000005</v>
      </c>
      <c r="AA661" s="22"/>
    </row>
    <row r="662" spans="1:27" s="26" customFormat="1" x14ac:dyDescent="0.2">
      <c r="A662" s="13" t="s">
        <v>81</v>
      </c>
      <c r="B662" s="13" t="s">
        <v>81</v>
      </c>
      <c r="C662" s="8" t="s">
        <v>19</v>
      </c>
      <c r="D662" s="7">
        <v>9723</v>
      </c>
      <c r="E662" s="30" t="s">
        <v>0</v>
      </c>
      <c r="F662" s="9"/>
      <c r="G662" s="10"/>
      <c r="H662" s="11" t="s">
        <v>31</v>
      </c>
      <c r="I662" s="11" t="s">
        <v>30</v>
      </c>
      <c r="J662" s="8" t="s">
        <v>1401</v>
      </c>
      <c r="K662" s="11" t="s">
        <v>30</v>
      </c>
      <c r="L662" s="14"/>
      <c r="M662" s="36">
        <v>46134.390972222223</v>
      </c>
      <c r="N662" s="36">
        <v>46136.807638888888</v>
      </c>
      <c r="O662" s="11"/>
      <c r="P662" s="11"/>
      <c r="Q662" s="11"/>
      <c r="R662" s="11"/>
      <c r="S662" s="15">
        <f t="shared" si="41"/>
        <v>0</v>
      </c>
      <c r="T662" s="16">
        <v>2</v>
      </c>
      <c r="U662" s="17">
        <v>195.11</v>
      </c>
      <c r="V662" s="18">
        <v>1</v>
      </c>
      <c r="W662" s="19">
        <v>70.099999999999994</v>
      </c>
      <c r="X662" s="20">
        <f t="shared" si="42"/>
        <v>3</v>
      </c>
      <c r="Y662" s="21">
        <f t="shared" si="43"/>
        <v>460.32000000000005</v>
      </c>
      <c r="Z662" s="15">
        <f t="shared" si="44"/>
        <v>460.32000000000005</v>
      </c>
      <c r="AA662" s="22"/>
    </row>
    <row r="663" spans="1:27" s="26" customFormat="1" x14ac:dyDescent="0.2">
      <c r="A663" s="13" t="s">
        <v>81</v>
      </c>
      <c r="B663" s="13" t="s">
        <v>81</v>
      </c>
      <c r="C663" s="8" t="s">
        <v>147</v>
      </c>
      <c r="D663" s="7">
        <v>10571</v>
      </c>
      <c r="E663" s="30" t="s">
        <v>1</v>
      </c>
      <c r="F663" s="9"/>
      <c r="G663" s="10"/>
      <c r="H663" s="11" t="s">
        <v>31</v>
      </c>
      <c r="I663" s="11" t="s">
        <v>30</v>
      </c>
      <c r="J663" s="8" t="s">
        <v>1877</v>
      </c>
      <c r="K663" s="11" t="s">
        <v>30</v>
      </c>
      <c r="L663" s="14"/>
      <c r="M663" s="36">
        <v>46146.3125</v>
      </c>
      <c r="N663" s="36">
        <v>46148.75</v>
      </c>
      <c r="O663" s="11"/>
      <c r="P663" s="11"/>
      <c r="Q663" s="11"/>
      <c r="R663" s="11"/>
      <c r="S663" s="15">
        <f t="shared" si="41"/>
        <v>0</v>
      </c>
      <c r="T663" s="16">
        <v>2</v>
      </c>
      <c r="U663" s="17">
        <v>195.11</v>
      </c>
      <c r="V663" s="18">
        <v>1</v>
      </c>
      <c r="W663" s="19">
        <v>70.099999999999994</v>
      </c>
      <c r="X663" s="20">
        <f t="shared" si="42"/>
        <v>3</v>
      </c>
      <c r="Y663" s="21">
        <f t="shared" si="43"/>
        <v>460.32000000000005</v>
      </c>
      <c r="Z663" s="15">
        <f t="shared" si="44"/>
        <v>460.32000000000005</v>
      </c>
      <c r="AA663" s="22"/>
    </row>
    <row r="664" spans="1:27" s="26" customFormat="1" x14ac:dyDescent="0.2">
      <c r="A664" s="13" t="s">
        <v>81</v>
      </c>
      <c r="B664" s="13" t="s">
        <v>81</v>
      </c>
      <c r="C664" s="8" t="s">
        <v>151</v>
      </c>
      <c r="D664" s="7">
        <v>11236</v>
      </c>
      <c r="E664" s="30" t="s">
        <v>1</v>
      </c>
      <c r="F664" s="9"/>
      <c r="G664" s="10"/>
      <c r="H664" s="11" t="s">
        <v>31</v>
      </c>
      <c r="I664" s="11" t="s">
        <v>30</v>
      </c>
      <c r="J664" s="8" t="s">
        <v>1878</v>
      </c>
      <c r="K664" s="11" t="s">
        <v>30</v>
      </c>
      <c r="L664" s="14"/>
      <c r="M664" s="36">
        <v>46119.25</v>
      </c>
      <c r="N664" s="36">
        <v>46121.708333333336</v>
      </c>
      <c r="O664" s="11"/>
      <c r="P664" s="11"/>
      <c r="Q664" s="11"/>
      <c r="R664" s="11"/>
      <c r="S664" s="15">
        <f t="shared" si="41"/>
        <v>0</v>
      </c>
      <c r="T664" s="16">
        <v>2</v>
      </c>
      <c r="U664" s="17">
        <v>195.11</v>
      </c>
      <c r="V664" s="18">
        <v>1</v>
      </c>
      <c r="W664" s="19">
        <v>70.099999999999994</v>
      </c>
      <c r="X664" s="20">
        <f t="shared" si="42"/>
        <v>3</v>
      </c>
      <c r="Y664" s="21">
        <f t="shared" si="43"/>
        <v>460.32000000000005</v>
      </c>
      <c r="Z664" s="15">
        <f t="shared" si="44"/>
        <v>460.32000000000005</v>
      </c>
      <c r="AA664" s="22"/>
    </row>
    <row r="665" spans="1:27" s="26" customFormat="1" x14ac:dyDescent="0.2">
      <c r="A665" s="13" t="s">
        <v>81</v>
      </c>
      <c r="B665" s="13" t="s">
        <v>81</v>
      </c>
      <c r="C665" s="8" t="s">
        <v>1520</v>
      </c>
      <c r="D665" s="7">
        <v>8166</v>
      </c>
      <c r="E665" s="30" t="s">
        <v>0</v>
      </c>
      <c r="F665" s="9"/>
      <c r="G665" s="10"/>
      <c r="H665" s="11" t="s">
        <v>31</v>
      </c>
      <c r="I665" s="11" t="s">
        <v>30</v>
      </c>
      <c r="J665" s="8" t="s">
        <v>1879</v>
      </c>
      <c r="K665" s="11" t="s">
        <v>30</v>
      </c>
      <c r="L665" s="14"/>
      <c r="M665" s="36">
        <v>46134.416666666664</v>
      </c>
      <c r="N665" s="36">
        <v>46136.886805555558</v>
      </c>
      <c r="O665" s="11"/>
      <c r="P665" s="11"/>
      <c r="Q665" s="11"/>
      <c r="R665" s="11"/>
      <c r="S665" s="15">
        <f t="shared" si="41"/>
        <v>0</v>
      </c>
      <c r="T665" s="16">
        <v>2</v>
      </c>
      <c r="U665" s="17">
        <v>195.11</v>
      </c>
      <c r="V665" s="18">
        <v>1</v>
      </c>
      <c r="W665" s="19">
        <v>70.099999999999994</v>
      </c>
      <c r="X665" s="20">
        <f t="shared" si="42"/>
        <v>3</v>
      </c>
      <c r="Y665" s="21">
        <f t="shared" si="43"/>
        <v>460.32000000000005</v>
      </c>
      <c r="Z665" s="15">
        <f t="shared" si="44"/>
        <v>460.32000000000005</v>
      </c>
      <c r="AA665" s="22"/>
    </row>
    <row r="666" spans="1:27" s="26" customFormat="1" x14ac:dyDescent="0.2">
      <c r="A666" s="13" t="s">
        <v>81</v>
      </c>
      <c r="B666" s="13" t="s">
        <v>81</v>
      </c>
      <c r="C666" s="8" t="s">
        <v>280</v>
      </c>
      <c r="D666" s="7">
        <v>10677</v>
      </c>
      <c r="E666" s="30" t="s">
        <v>0</v>
      </c>
      <c r="F666" s="9"/>
      <c r="G666" s="10"/>
      <c r="H666" s="11" t="s">
        <v>31</v>
      </c>
      <c r="I666" s="11" t="s">
        <v>30</v>
      </c>
      <c r="J666" s="8" t="s">
        <v>278</v>
      </c>
      <c r="K666" s="11" t="s">
        <v>30</v>
      </c>
      <c r="L666" s="14"/>
      <c r="M666" s="36">
        <v>46134.240277777775</v>
      </c>
      <c r="N666" s="36">
        <v>46136.814583333333</v>
      </c>
      <c r="O666" s="11"/>
      <c r="P666" s="11"/>
      <c r="Q666" s="11"/>
      <c r="R666" s="11"/>
      <c r="S666" s="15">
        <f t="shared" si="41"/>
        <v>0</v>
      </c>
      <c r="T666" s="16">
        <v>2</v>
      </c>
      <c r="U666" s="17">
        <v>195.11</v>
      </c>
      <c r="V666" s="18">
        <v>1</v>
      </c>
      <c r="W666" s="19">
        <v>70.099999999999994</v>
      </c>
      <c r="X666" s="20">
        <f t="shared" si="42"/>
        <v>3</v>
      </c>
      <c r="Y666" s="21">
        <f t="shared" si="43"/>
        <v>460.32000000000005</v>
      </c>
      <c r="Z666" s="15">
        <f t="shared" si="44"/>
        <v>460.32000000000005</v>
      </c>
      <c r="AA666" s="22"/>
    </row>
    <row r="667" spans="1:27" s="26" customFormat="1" x14ac:dyDescent="0.2">
      <c r="A667" s="13" t="s">
        <v>81</v>
      </c>
      <c r="B667" s="13" t="s">
        <v>81</v>
      </c>
      <c r="C667" s="8" t="s">
        <v>147</v>
      </c>
      <c r="D667" s="7">
        <v>10571</v>
      </c>
      <c r="E667" s="30" t="s">
        <v>1</v>
      </c>
      <c r="F667" s="9"/>
      <c r="G667" s="10"/>
      <c r="H667" s="11" t="s">
        <v>31</v>
      </c>
      <c r="I667" s="11" t="s">
        <v>30</v>
      </c>
      <c r="J667" s="8" t="s">
        <v>1880</v>
      </c>
      <c r="K667" s="11" t="s">
        <v>30</v>
      </c>
      <c r="L667" s="14"/>
      <c r="M667" s="36">
        <v>46153.333333333336</v>
      </c>
      <c r="N667" s="36">
        <v>46155.708333333336</v>
      </c>
      <c r="O667" s="11"/>
      <c r="P667" s="11"/>
      <c r="Q667" s="11"/>
      <c r="R667" s="11"/>
      <c r="S667" s="15">
        <f t="shared" si="41"/>
        <v>0</v>
      </c>
      <c r="T667" s="16">
        <v>2</v>
      </c>
      <c r="U667" s="17">
        <v>195.11</v>
      </c>
      <c r="V667" s="18">
        <v>1</v>
      </c>
      <c r="W667" s="19">
        <v>70.099999999999994</v>
      </c>
      <c r="X667" s="20">
        <f t="shared" si="42"/>
        <v>3</v>
      </c>
      <c r="Y667" s="21">
        <f t="shared" si="43"/>
        <v>460.32000000000005</v>
      </c>
      <c r="Z667" s="15">
        <f t="shared" si="44"/>
        <v>460.32000000000005</v>
      </c>
      <c r="AA667" s="22"/>
    </row>
    <row r="668" spans="1:27" s="26" customFormat="1" x14ac:dyDescent="0.2">
      <c r="A668" s="13" t="s">
        <v>81</v>
      </c>
      <c r="B668" s="13" t="s">
        <v>81</v>
      </c>
      <c r="C668" s="8" t="s">
        <v>147</v>
      </c>
      <c r="D668" s="7">
        <v>10571</v>
      </c>
      <c r="E668" s="30" t="s">
        <v>1</v>
      </c>
      <c r="F668" s="9"/>
      <c r="G668" s="10"/>
      <c r="H668" s="11" t="s">
        <v>31</v>
      </c>
      <c r="I668" s="11" t="s">
        <v>30</v>
      </c>
      <c r="J668" s="8" t="s">
        <v>1881</v>
      </c>
      <c r="K668" s="11" t="s">
        <v>30</v>
      </c>
      <c r="L668" s="14"/>
      <c r="M668" s="36">
        <v>46160.333333333336</v>
      </c>
      <c r="N668" s="36">
        <v>46162.75</v>
      </c>
      <c r="O668" s="11"/>
      <c r="P668" s="11"/>
      <c r="Q668" s="11"/>
      <c r="R668" s="11"/>
      <c r="S668" s="15">
        <f t="shared" si="41"/>
        <v>0</v>
      </c>
      <c r="T668" s="16">
        <v>2</v>
      </c>
      <c r="U668" s="17">
        <v>195.11</v>
      </c>
      <c r="V668" s="18">
        <v>1</v>
      </c>
      <c r="W668" s="19">
        <v>70.099999999999994</v>
      </c>
      <c r="X668" s="20">
        <f t="shared" si="42"/>
        <v>3</v>
      </c>
      <c r="Y668" s="21">
        <f t="shared" si="43"/>
        <v>460.32000000000005</v>
      </c>
      <c r="Z668" s="15">
        <f t="shared" si="44"/>
        <v>460.32000000000005</v>
      </c>
      <c r="AA668" s="22"/>
    </row>
    <row r="669" spans="1:27" s="26" customFormat="1" x14ac:dyDescent="0.2">
      <c r="A669" s="13" t="s">
        <v>81</v>
      </c>
      <c r="B669" s="13" t="s">
        <v>81</v>
      </c>
      <c r="C669" s="8" t="s">
        <v>863</v>
      </c>
      <c r="D669" s="7">
        <v>10134</v>
      </c>
      <c r="E669" s="30" t="s">
        <v>1</v>
      </c>
      <c r="F669" s="9"/>
      <c r="G669" s="10"/>
      <c r="H669" s="11" t="s">
        <v>31</v>
      </c>
      <c r="I669" s="11" t="s">
        <v>30</v>
      </c>
      <c r="J669" s="8" t="s">
        <v>1882</v>
      </c>
      <c r="K669" s="11" t="s">
        <v>30</v>
      </c>
      <c r="L669" s="14"/>
      <c r="M669" s="36">
        <v>46119.333333333336</v>
      </c>
      <c r="N669" s="36">
        <v>46121.708333333336</v>
      </c>
      <c r="O669" s="11"/>
      <c r="P669" s="11"/>
      <c r="Q669" s="11"/>
      <c r="R669" s="11"/>
      <c r="S669" s="15">
        <f t="shared" si="41"/>
        <v>0</v>
      </c>
      <c r="T669" s="16">
        <v>2</v>
      </c>
      <c r="U669" s="17">
        <v>195.11</v>
      </c>
      <c r="V669" s="18">
        <v>1</v>
      </c>
      <c r="W669" s="19">
        <v>70.099999999999994</v>
      </c>
      <c r="X669" s="20">
        <f t="shared" si="42"/>
        <v>3</v>
      </c>
      <c r="Y669" s="21">
        <f t="shared" si="43"/>
        <v>460.32000000000005</v>
      </c>
      <c r="Z669" s="15">
        <f t="shared" si="44"/>
        <v>460.32000000000005</v>
      </c>
      <c r="AA669" s="22"/>
    </row>
    <row r="670" spans="1:27" s="26" customFormat="1" x14ac:dyDescent="0.2">
      <c r="A670" s="13" t="s">
        <v>81</v>
      </c>
      <c r="B670" s="13" t="s">
        <v>81</v>
      </c>
      <c r="C670" s="8" t="s">
        <v>1519</v>
      </c>
      <c r="D670" s="7">
        <v>10279</v>
      </c>
      <c r="E670" s="30" t="s">
        <v>0</v>
      </c>
      <c r="F670" s="9"/>
      <c r="G670" s="10"/>
      <c r="H670" s="11" t="s">
        <v>31</v>
      </c>
      <c r="I670" s="11" t="s">
        <v>30</v>
      </c>
      <c r="J670" s="8" t="s">
        <v>1883</v>
      </c>
      <c r="K670" s="11" t="s">
        <v>30</v>
      </c>
      <c r="L670" s="14"/>
      <c r="M670" s="36">
        <v>46128.020833333336</v>
      </c>
      <c r="N670" s="36">
        <v>46129.083333333336</v>
      </c>
      <c r="O670" s="11"/>
      <c r="P670" s="11"/>
      <c r="Q670" s="11"/>
      <c r="R670" s="11"/>
      <c r="S670" s="15">
        <f t="shared" si="41"/>
        <v>0</v>
      </c>
      <c r="T670" s="16">
        <v>2</v>
      </c>
      <c r="U670" s="17">
        <v>243.13</v>
      </c>
      <c r="V670" s="18">
        <v>0</v>
      </c>
      <c r="W670" s="19">
        <v>0</v>
      </c>
      <c r="X670" s="20">
        <f t="shared" si="42"/>
        <v>2</v>
      </c>
      <c r="Y670" s="21">
        <f t="shared" si="43"/>
        <v>486.26</v>
      </c>
      <c r="Z670" s="15">
        <f t="shared" si="44"/>
        <v>486.26</v>
      </c>
      <c r="AA670" s="22"/>
    </row>
    <row r="671" spans="1:27" s="26" customFormat="1" x14ac:dyDescent="0.2">
      <c r="A671" s="13" t="s">
        <v>81</v>
      </c>
      <c r="B671" s="13" t="s">
        <v>81</v>
      </c>
      <c r="C671" s="8" t="s">
        <v>260</v>
      </c>
      <c r="D671" s="7">
        <v>5188</v>
      </c>
      <c r="E671" s="30" t="s">
        <v>2</v>
      </c>
      <c r="F671" s="9"/>
      <c r="G671" s="10"/>
      <c r="H671" s="11" t="s">
        <v>31</v>
      </c>
      <c r="I671" s="11" t="s">
        <v>30</v>
      </c>
      <c r="J671" s="8" t="s">
        <v>1884</v>
      </c>
      <c r="K671" s="11" t="s">
        <v>30</v>
      </c>
      <c r="L671" s="14"/>
      <c r="M671" s="36">
        <v>46156.4375</v>
      </c>
      <c r="N671" s="36">
        <v>46157.708333333336</v>
      </c>
      <c r="O671" s="11"/>
      <c r="P671" s="11"/>
      <c r="Q671" s="11"/>
      <c r="R671" s="11"/>
      <c r="S671" s="15">
        <f t="shared" si="41"/>
        <v>0</v>
      </c>
      <c r="T671" s="16">
        <v>1</v>
      </c>
      <c r="U671" s="17">
        <v>356.87</v>
      </c>
      <c r="V671" s="18">
        <v>1</v>
      </c>
      <c r="W671" s="19">
        <v>140.22999999999999</v>
      </c>
      <c r="X671" s="20">
        <f t="shared" si="42"/>
        <v>2</v>
      </c>
      <c r="Y671" s="21">
        <f t="shared" si="43"/>
        <v>497.1</v>
      </c>
      <c r="Z671" s="15">
        <f t="shared" si="44"/>
        <v>497.1</v>
      </c>
      <c r="AA671" s="22"/>
    </row>
    <row r="672" spans="1:27" s="26" customFormat="1" x14ac:dyDescent="0.2">
      <c r="A672" s="13" t="s">
        <v>81</v>
      </c>
      <c r="B672" s="13" t="s">
        <v>81</v>
      </c>
      <c r="C672" s="8" t="s">
        <v>9</v>
      </c>
      <c r="D672" s="7">
        <v>10427</v>
      </c>
      <c r="E672" s="30" t="s">
        <v>2</v>
      </c>
      <c r="F672" s="9"/>
      <c r="G672" s="10"/>
      <c r="H672" s="11" t="s">
        <v>31</v>
      </c>
      <c r="I672" s="11" t="s">
        <v>30</v>
      </c>
      <c r="J672" s="8" t="s">
        <v>1884</v>
      </c>
      <c r="K672" s="11" t="s">
        <v>30</v>
      </c>
      <c r="L672" s="14"/>
      <c r="M672" s="36">
        <v>46156.4375</v>
      </c>
      <c r="N672" s="36">
        <v>46157.708333333336</v>
      </c>
      <c r="O672" s="11"/>
      <c r="P672" s="11"/>
      <c r="Q672" s="11"/>
      <c r="R672" s="11"/>
      <c r="S672" s="15">
        <f t="shared" si="41"/>
        <v>0</v>
      </c>
      <c r="T672" s="16">
        <v>1</v>
      </c>
      <c r="U672" s="17">
        <v>356.87</v>
      </c>
      <c r="V672" s="18">
        <v>1</v>
      </c>
      <c r="W672" s="19">
        <v>140.22999999999999</v>
      </c>
      <c r="X672" s="20">
        <f t="shared" si="42"/>
        <v>2</v>
      </c>
      <c r="Y672" s="21">
        <f t="shared" si="43"/>
        <v>497.1</v>
      </c>
      <c r="Z672" s="15">
        <f t="shared" si="44"/>
        <v>497.1</v>
      </c>
      <c r="AA672" s="22"/>
    </row>
    <row r="673" spans="1:27" s="26" customFormat="1" x14ac:dyDescent="0.2">
      <c r="A673" s="13" t="s">
        <v>81</v>
      </c>
      <c r="B673" s="13" t="s">
        <v>81</v>
      </c>
      <c r="C673" s="8" t="s">
        <v>44</v>
      </c>
      <c r="D673" s="7">
        <v>10435</v>
      </c>
      <c r="E673" s="30" t="s">
        <v>2</v>
      </c>
      <c r="F673" s="9"/>
      <c r="G673" s="10"/>
      <c r="H673" s="11" t="s">
        <v>31</v>
      </c>
      <c r="I673" s="11" t="s">
        <v>30</v>
      </c>
      <c r="J673" s="8" t="s">
        <v>1885</v>
      </c>
      <c r="K673" s="11" t="s">
        <v>30</v>
      </c>
      <c r="L673" s="14"/>
      <c r="M673" s="36">
        <v>46156.4375</v>
      </c>
      <c r="N673" s="36">
        <v>46157.708333333336</v>
      </c>
      <c r="O673" s="11"/>
      <c r="P673" s="11"/>
      <c r="Q673" s="11"/>
      <c r="R673" s="11"/>
      <c r="S673" s="15">
        <f t="shared" si="41"/>
        <v>0</v>
      </c>
      <c r="T673" s="16">
        <v>1</v>
      </c>
      <c r="U673" s="17">
        <v>356.87</v>
      </c>
      <c r="V673" s="18">
        <v>1</v>
      </c>
      <c r="W673" s="19">
        <v>140.22999999999999</v>
      </c>
      <c r="X673" s="20">
        <f t="shared" si="42"/>
        <v>2</v>
      </c>
      <c r="Y673" s="21">
        <f t="shared" si="43"/>
        <v>497.1</v>
      </c>
      <c r="Z673" s="15">
        <f t="shared" si="44"/>
        <v>497.1</v>
      </c>
      <c r="AA673" s="22"/>
    </row>
    <row r="674" spans="1:27" s="26" customFormat="1" x14ac:dyDescent="0.2">
      <c r="A674" s="13" t="s">
        <v>81</v>
      </c>
      <c r="B674" s="13" t="s">
        <v>81</v>
      </c>
      <c r="C674" s="8" t="s">
        <v>22</v>
      </c>
      <c r="D674" s="7">
        <v>8905</v>
      </c>
      <c r="E674" s="30" t="s">
        <v>2</v>
      </c>
      <c r="F674" s="9"/>
      <c r="G674" s="10"/>
      <c r="H674" s="11" t="s">
        <v>31</v>
      </c>
      <c r="I674" s="11" t="s">
        <v>30</v>
      </c>
      <c r="J674" s="8" t="s">
        <v>164</v>
      </c>
      <c r="K674" s="11" t="s">
        <v>30</v>
      </c>
      <c r="L674" s="14"/>
      <c r="M674" s="36">
        <v>46134.328472222223</v>
      </c>
      <c r="N674" s="36">
        <v>46137.394444444442</v>
      </c>
      <c r="O674" s="11"/>
      <c r="P674" s="11"/>
      <c r="Q674" s="11"/>
      <c r="R674" s="11"/>
      <c r="S674" s="15">
        <f t="shared" si="41"/>
        <v>0</v>
      </c>
      <c r="T674" s="16">
        <v>3</v>
      </c>
      <c r="U674" s="17">
        <v>170.08</v>
      </c>
      <c r="V674" s="18">
        <v>0</v>
      </c>
      <c r="W674" s="19">
        <v>0</v>
      </c>
      <c r="X674" s="20">
        <f t="shared" si="42"/>
        <v>3</v>
      </c>
      <c r="Y674" s="21">
        <f t="shared" si="43"/>
        <v>510.24</v>
      </c>
      <c r="Z674" s="15">
        <f t="shared" si="44"/>
        <v>510.24</v>
      </c>
      <c r="AA674" s="22"/>
    </row>
    <row r="675" spans="1:27" s="26" customFormat="1" x14ac:dyDescent="0.2">
      <c r="A675" s="13" t="s">
        <v>81</v>
      </c>
      <c r="B675" s="13" t="s">
        <v>81</v>
      </c>
      <c r="C675" s="8" t="s">
        <v>260</v>
      </c>
      <c r="D675" s="7">
        <v>5188</v>
      </c>
      <c r="E675" s="30" t="s">
        <v>2</v>
      </c>
      <c r="F675" s="9"/>
      <c r="G675" s="10"/>
      <c r="H675" s="11" t="s">
        <v>31</v>
      </c>
      <c r="I675" s="11" t="s">
        <v>30</v>
      </c>
      <c r="J675" s="8" t="s">
        <v>1886</v>
      </c>
      <c r="K675" s="11" t="s">
        <v>30</v>
      </c>
      <c r="L675" s="14"/>
      <c r="M675" s="36">
        <v>46153.395833333336</v>
      </c>
      <c r="N675" s="36">
        <v>46156.375</v>
      </c>
      <c r="O675" s="11"/>
      <c r="P675" s="11"/>
      <c r="Q675" s="11"/>
      <c r="R675" s="11"/>
      <c r="S675" s="15">
        <f t="shared" si="41"/>
        <v>0</v>
      </c>
      <c r="T675" s="16">
        <v>3</v>
      </c>
      <c r="U675" s="17">
        <v>170.08</v>
      </c>
      <c r="V675" s="18">
        <v>0</v>
      </c>
      <c r="W675" s="19">
        <v>0</v>
      </c>
      <c r="X675" s="20">
        <f t="shared" si="42"/>
        <v>3</v>
      </c>
      <c r="Y675" s="21">
        <f t="shared" si="43"/>
        <v>510.24</v>
      </c>
      <c r="Z675" s="15">
        <f t="shared" si="44"/>
        <v>510.24</v>
      </c>
      <c r="AA675" s="22"/>
    </row>
    <row r="676" spans="1:27" s="26" customFormat="1" x14ac:dyDescent="0.2">
      <c r="A676" s="13" t="s">
        <v>81</v>
      </c>
      <c r="B676" s="13" t="s">
        <v>81</v>
      </c>
      <c r="C676" s="8" t="s">
        <v>9</v>
      </c>
      <c r="D676" s="7">
        <v>10427</v>
      </c>
      <c r="E676" s="30" t="s">
        <v>2</v>
      </c>
      <c r="F676" s="9"/>
      <c r="G676" s="10"/>
      <c r="H676" s="11" t="s">
        <v>31</v>
      </c>
      <c r="I676" s="11" t="s">
        <v>30</v>
      </c>
      <c r="J676" s="8" t="s">
        <v>1886</v>
      </c>
      <c r="K676" s="11" t="s">
        <v>30</v>
      </c>
      <c r="L676" s="14"/>
      <c r="M676" s="36">
        <v>46153.395833333336</v>
      </c>
      <c r="N676" s="36">
        <v>46156.375</v>
      </c>
      <c r="O676" s="11"/>
      <c r="P676" s="11"/>
      <c r="Q676" s="11"/>
      <c r="R676" s="11"/>
      <c r="S676" s="15">
        <f t="shared" si="41"/>
        <v>0</v>
      </c>
      <c r="T676" s="16">
        <v>3</v>
      </c>
      <c r="U676" s="17">
        <v>170.08</v>
      </c>
      <c r="V676" s="18">
        <v>0</v>
      </c>
      <c r="W676" s="19">
        <v>0</v>
      </c>
      <c r="X676" s="20">
        <f t="shared" si="42"/>
        <v>3</v>
      </c>
      <c r="Y676" s="21">
        <f t="shared" si="43"/>
        <v>510.24</v>
      </c>
      <c r="Z676" s="15">
        <f t="shared" si="44"/>
        <v>510.24</v>
      </c>
      <c r="AA676" s="22"/>
    </row>
    <row r="677" spans="1:27" s="26" customFormat="1" x14ac:dyDescent="0.2">
      <c r="A677" s="13" t="s">
        <v>81</v>
      </c>
      <c r="B677" s="13" t="s">
        <v>81</v>
      </c>
      <c r="C677" s="8" t="s">
        <v>12</v>
      </c>
      <c r="D677" s="7">
        <v>9074</v>
      </c>
      <c r="E677" s="30" t="s">
        <v>2</v>
      </c>
      <c r="F677" s="9"/>
      <c r="G677" s="10"/>
      <c r="H677" s="11" t="s">
        <v>31</v>
      </c>
      <c r="I677" s="11" t="s">
        <v>30</v>
      </c>
      <c r="J677" s="8" t="s">
        <v>1887</v>
      </c>
      <c r="K677" s="11" t="s">
        <v>30</v>
      </c>
      <c r="L677" s="14"/>
      <c r="M677" s="36">
        <v>46161.301388888889</v>
      </c>
      <c r="N677" s="36">
        <v>46164.440972222219</v>
      </c>
      <c r="O677" s="11"/>
      <c r="P677" s="11"/>
      <c r="Q677" s="11"/>
      <c r="R677" s="11"/>
      <c r="S677" s="15">
        <f t="shared" si="41"/>
        <v>0</v>
      </c>
      <c r="T677" s="16">
        <v>3</v>
      </c>
      <c r="U677" s="17">
        <v>170.08</v>
      </c>
      <c r="V677" s="18">
        <v>0</v>
      </c>
      <c r="W677" s="19">
        <v>0</v>
      </c>
      <c r="X677" s="20">
        <f t="shared" si="42"/>
        <v>3</v>
      </c>
      <c r="Y677" s="21">
        <f t="shared" si="43"/>
        <v>510.24</v>
      </c>
      <c r="Z677" s="15">
        <f t="shared" si="44"/>
        <v>510.24</v>
      </c>
      <c r="AA677" s="22"/>
    </row>
    <row r="678" spans="1:27" s="26" customFormat="1" x14ac:dyDescent="0.2">
      <c r="A678" s="13" t="s">
        <v>81</v>
      </c>
      <c r="B678" s="13" t="s">
        <v>81</v>
      </c>
      <c r="C678" s="8" t="s">
        <v>102</v>
      </c>
      <c r="D678" s="7">
        <v>7336</v>
      </c>
      <c r="E678" s="30" t="s">
        <v>3</v>
      </c>
      <c r="F678" s="9"/>
      <c r="G678" s="10"/>
      <c r="H678" s="11" t="s">
        <v>31</v>
      </c>
      <c r="I678" s="11" t="s">
        <v>30</v>
      </c>
      <c r="J678" s="8" t="s">
        <v>287</v>
      </c>
      <c r="K678" s="11" t="s">
        <v>30</v>
      </c>
      <c r="L678" s="14"/>
      <c r="M678" s="36">
        <v>46153.625</v>
      </c>
      <c r="N678" s="36">
        <v>46156.504166666666</v>
      </c>
      <c r="O678" s="11"/>
      <c r="P678" s="11"/>
      <c r="Q678" s="11"/>
      <c r="R678" s="11"/>
      <c r="S678" s="15">
        <f t="shared" si="41"/>
        <v>0</v>
      </c>
      <c r="T678" s="16">
        <v>3</v>
      </c>
      <c r="U678" s="17">
        <v>170.08</v>
      </c>
      <c r="V678" s="18">
        <v>0</v>
      </c>
      <c r="W678" s="19">
        <v>0</v>
      </c>
      <c r="X678" s="20">
        <f t="shared" si="42"/>
        <v>3</v>
      </c>
      <c r="Y678" s="21">
        <f t="shared" si="43"/>
        <v>510.24</v>
      </c>
      <c r="Z678" s="15">
        <f t="shared" si="44"/>
        <v>510.24</v>
      </c>
      <c r="AA678" s="22"/>
    </row>
    <row r="679" spans="1:27" s="26" customFormat="1" x14ac:dyDescent="0.2">
      <c r="A679" s="13" t="s">
        <v>81</v>
      </c>
      <c r="B679" s="13" t="s">
        <v>81</v>
      </c>
      <c r="C679" s="8" t="s">
        <v>44</v>
      </c>
      <c r="D679" s="7">
        <v>10435</v>
      </c>
      <c r="E679" s="30" t="s">
        <v>2</v>
      </c>
      <c r="F679" s="9"/>
      <c r="G679" s="10"/>
      <c r="H679" s="11" t="s">
        <v>31</v>
      </c>
      <c r="I679" s="11" t="s">
        <v>30</v>
      </c>
      <c r="J679" s="8" t="s">
        <v>1886</v>
      </c>
      <c r="K679" s="11" t="s">
        <v>30</v>
      </c>
      <c r="L679" s="14"/>
      <c r="M679" s="36">
        <v>46153.395833333336</v>
      </c>
      <c r="N679" s="36">
        <v>46156.375</v>
      </c>
      <c r="O679" s="11"/>
      <c r="P679" s="11"/>
      <c r="Q679" s="11"/>
      <c r="R679" s="11"/>
      <c r="S679" s="15">
        <f t="shared" si="41"/>
        <v>0</v>
      </c>
      <c r="T679" s="16">
        <v>3</v>
      </c>
      <c r="U679" s="17">
        <v>170.08</v>
      </c>
      <c r="V679" s="18">
        <v>0</v>
      </c>
      <c r="W679" s="19">
        <v>0</v>
      </c>
      <c r="X679" s="20">
        <f t="shared" si="42"/>
        <v>3</v>
      </c>
      <c r="Y679" s="21">
        <f t="shared" si="43"/>
        <v>510.24</v>
      </c>
      <c r="Z679" s="15">
        <f t="shared" si="44"/>
        <v>510.24</v>
      </c>
      <c r="AA679" s="22"/>
    </row>
    <row r="680" spans="1:27" s="26" customFormat="1" x14ac:dyDescent="0.2">
      <c r="A680" s="13" t="s">
        <v>81</v>
      </c>
      <c r="B680" s="13" t="s">
        <v>81</v>
      </c>
      <c r="C680" s="8" t="s">
        <v>123</v>
      </c>
      <c r="D680" s="7">
        <v>9980</v>
      </c>
      <c r="E680" s="30" t="s">
        <v>2</v>
      </c>
      <c r="F680" s="9"/>
      <c r="G680" s="10"/>
      <c r="H680" s="11" t="s">
        <v>31</v>
      </c>
      <c r="I680" s="11" t="s">
        <v>30</v>
      </c>
      <c r="J680" s="8" t="s">
        <v>1888</v>
      </c>
      <c r="K680" s="11" t="s">
        <v>30</v>
      </c>
      <c r="L680" s="14"/>
      <c r="M680" s="36">
        <v>46154.5625</v>
      </c>
      <c r="N680" s="36">
        <v>46157.756944444445</v>
      </c>
      <c r="O680" s="11"/>
      <c r="P680" s="11"/>
      <c r="Q680" s="11"/>
      <c r="R680" s="11"/>
      <c r="S680" s="15">
        <f t="shared" si="41"/>
        <v>0</v>
      </c>
      <c r="T680" s="16">
        <v>3</v>
      </c>
      <c r="U680" s="17">
        <v>170.08</v>
      </c>
      <c r="V680" s="18">
        <v>0</v>
      </c>
      <c r="W680" s="19">
        <v>0</v>
      </c>
      <c r="X680" s="20">
        <f t="shared" si="42"/>
        <v>3</v>
      </c>
      <c r="Y680" s="21">
        <f t="shared" si="43"/>
        <v>510.24</v>
      </c>
      <c r="Z680" s="15">
        <f t="shared" si="44"/>
        <v>510.24</v>
      </c>
      <c r="AA680" s="22"/>
    </row>
    <row r="681" spans="1:27" s="26" customFormat="1" x14ac:dyDescent="0.2">
      <c r="A681" s="13" t="s">
        <v>81</v>
      </c>
      <c r="B681" s="13" t="s">
        <v>81</v>
      </c>
      <c r="C681" s="8" t="s">
        <v>44</v>
      </c>
      <c r="D681" s="7">
        <v>10435</v>
      </c>
      <c r="E681" s="30" t="s">
        <v>2</v>
      </c>
      <c r="F681" s="9"/>
      <c r="G681" s="10"/>
      <c r="H681" s="11" t="s">
        <v>31</v>
      </c>
      <c r="I681" s="11" t="s">
        <v>30</v>
      </c>
      <c r="J681" s="8" t="s">
        <v>1889</v>
      </c>
      <c r="K681" s="11" t="s">
        <v>30</v>
      </c>
      <c r="L681" s="14"/>
      <c r="M681" s="36">
        <v>46148.395833333336</v>
      </c>
      <c r="N681" s="36">
        <v>46151.625</v>
      </c>
      <c r="O681" s="11"/>
      <c r="P681" s="11"/>
      <c r="Q681" s="11"/>
      <c r="R681" s="11"/>
      <c r="S681" s="15">
        <f t="shared" si="41"/>
        <v>0</v>
      </c>
      <c r="T681" s="16">
        <v>3</v>
      </c>
      <c r="U681" s="17">
        <v>170.08</v>
      </c>
      <c r="V681" s="18">
        <v>0</v>
      </c>
      <c r="W681" s="19">
        <v>0</v>
      </c>
      <c r="X681" s="20">
        <f t="shared" si="42"/>
        <v>3</v>
      </c>
      <c r="Y681" s="21">
        <f t="shared" si="43"/>
        <v>510.24</v>
      </c>
      <c r="Z681" s="15">
        <f t="shared" si="44"/>
        <v>510.24</v>
      </c>
      <c r="AA681" s="22"/>
    </row>
    <row r="682" spans="1:27" s="26" customFormat="1" x14ac:dyDescent="0.2">
      <c r="A682" s="13" t="s">
        <v>81</v>
      </c>
      <c r="B682" s="13" t="s">
        <v>81</v>
      </c>
      <c r="C682" s="8" t="s">
        <v>1521</v>
      </c>
      <c r="D682" s="7">
        <v>11000</v>
      </c>
      <c r="E682" s="30" t="s">
        <v>0</v>
      </c>
      <c r="F682" s="9"/>
      <c r="G682" s="10"/>
      <c r="H682" s="11" t="s">
        <v>31</v>
      </c>
      <c r="I682" s="11" t="s">
        <v>30</v>
      </c>
      <c r="J682" s="8" t="s">
        <v>1481</v>
      </c>
      <c r="K682" s="11" t="s">
        <v>30</v>
      </c>
      <c r="L682" s="14"/>
      <c r="M682" s="36">
        <v>46135.333333333336</v>
      </c>
      <c r="N682" s="36">
        <v>46137.625</v>
      </c>
      <c r="O682" s="11"/>
      <c r="P682" s="11"/>
      <c r="Q682" s="11"/>
      <c r="R682" s="11"/>
      <c r="S682" s="15">
        <f t="shared" si="41"/>
        <v>0</v>
      </c>
      <c r="T682" s="16">
        <v>2</v>
      </c>
      <c r="U682" s="17">
        <v>195.11</v>
      </c>
      <c r="V682" s="18">
        <v>1</v>
      </c>
      <c r="W682" s="19">
        <v>177.53</v>
      </c>
      <c r="X682" s="20">
        <f t="shared" si="42"/>
        <v>3</v>
      </c>
      <c r="Y682" s="21">
        <f t="shared" si="43"/>
        <v>567.75</v>
      </c>
      <c r="Z682" s="15">
        <f t="shared" si="44"/>
        <v>567.75</v>
      </c>
      <c r="AA682" s="22"/>
    </row>
    <row r="683" spans="1:27" s="26" customFormat="1" x14ac:dyDescent="0.2">
      <c r="A683" s="13" t="s">
        <v>81</v>
      </c>
      <c r="B683" s="13" t="s">
        <v>81</v>
      </c>
      <c r="C683" s="8" t="s">
        <v>22</v>
      </c>
      <c r="D683" s="7">
        <v>8905</v>
      </c>
      <c r="E683" s="30" t="s">
        <v>2</v>
      </c>
      <c r="F683" s="9"/>
      <c r="G683" s="10"/>
      <c r="H683" s="11" t="s">
        <v>31</v>
      </c>
      <c r="I683" s="11" t="s">
        <v>30</v>
      </c>
      <c r="J683" s="8" t="s">
        <v>164</v>
      </c>
      <c r="K683" s="11" t="s">
        <v>30</v>
      </c>
      <c r="L683" s="14"/>
      <c r="M683" s="36">
        <v>46147.331944444442</v>
      </c>
      <c r="N683" s="36">
        <v>46150.765277777777</v>
      </c>
      <c r="O683" s="11"/>
      <c r="P683" s="11"/>
      <c r="Q683" s="11"/>
      <c r="R683" s="11"/>
      <c r="S683" s="15">
        <f t="shared" si="41"/>
        <v>0</v>
      </c>
      <c r="T683" s="16">
        <v>3</v>
      </c>
      <c r="U683" s="17">
        <v>170.08</v>
      </c>
      <c r="V683" s="18">
        <v>1</v>
      </c>
      <c r="W683" s="19">
        <v>70.099999999999994</v>
      </c>
      <c r="X683" s="20">
        <f t="shared" si="42"/>
        <v>4</v>
      </c>
      <c r="Y683" s="21">
        <f t="shared" si="43"/>
        <v>580.34</v>
      </c>
      <c r="Z683" s="15">
        <f t="shared" si="44"/>
        <v>580.34</v>
      </c>
      <c r="AA683" s="22"/>
    </row>
    <row r="684" spans="1:27" s="26" customFormat="1" x14ac:dyDescent="0.2">
      <c r="A684" s="13" t="s">
        <v>81</v>
      </c>
      <c r="B684" s="13" t="s">
        <v>81</v>
      </c>
      <c r="C684" s="8" t="s">
        <v>8</v>
      </c>
      <c r="D684" s="7">
        <v>7652</v>
      </c>
      <c r="E684" s="30" t="s">
        <v>3</v>
      </c>
      <c r="F684" s="9"/>
      <c r="G684" s="10"/>
      <c r="H684" s="11" t="s">
        <v>31</v>
      </c>
      <c r="I684" s="11" t="s">
        <v>30</v>
      </c>
      <c r="J684" s="8" t="s">
        <v>1483</v>
      </c>
      <c r="K684" s="11" t="s">
        <v>30</v>
      </c>
      <c r="L684" s="14"/>
      <c r="M684" s="36">
        <v>46140.375</v>
      </c>
      <c r="N684" s="36">
        <v>46143.666666666664</v>
      </c>
      <c r="O684" s="11"/>
      <c r="P684" s="11"/>
      <c r="Q684" s="11"/>
      <c r="R684" s="11"/>
      <c r="S684" s="15">
        <f t="shared" si="41"/>
        <v>0</v>
      </c>
      <c r="T684" s="16">
        <v>3</v>
      </c>
      <c r="U684" s="17">
        <v>170.08</v>
      </c>
      <c r="V684" s="18">
        <v>1</v>
      </c>
      <c r="W684" s="19">
        <v>70.099999999999994</v>
      </c>
      <c r="X684" s="20">
        <f t="shared" si="42"/>
        <v>4</v>
      </c>
      <c r="Y684" s="21">
        <f t="shared" si="43"/>
        <v>580.34</v>
      </c>
      <c r="Z684" s="15">
        <f t="shared" si="44"/>
        <v>580.34</v>
      </c>
      <c r="AA684" s="22"/>
    </row>
    <row r="685" spans="1:27" s="26" customFormat="1" x14ac:dyDescent="0.2">
      <c r="A685" s="13" t="s">
        <v>81</v>
      </c>
      <c r="B685" s="13" t="s">
        <v>81</v>
      </c>
      <c r="C685" s="8" t="s">
        <v>120</v>
      </c>
      <c r="D685" s="7">
        <v>8183</v>
      </c>
      <c r="E685" s="30" t="s">
        <v>2</v>
      </c>
      <c r="F685" s="9"/>
      <c r="G685" s="10"/>
      <c r="H685" s="11" t="s">
        <v>31</v>
      </c>
      <c r="I685" s="11" t="s">
        <v>30</v>
      </c>
      <c r="J685" s="8" t="s">
        <v>969</v>
      </c>
      <c r="K685" s="11" t="s">
        <v>30</v>
      </c>
      <c r="L685" s="14"/>
      <c r="M685" s="36">
        <v>46147.388888888891</v>
      </c>
      <c r="N685" s="36">
        <v>46150.694444444445</v>
      </c>
      <c r="O685" s="11"/>
      <c r="P685" s="11"/>
      <c r="Q685" s="11"/>
      <c r="R685" s="11"/>
      <c r="S685" s="15">
        <f t="shared" si="41"/>
        <v>0</v>
      </c>
      <c r="T685" s="16">
        <v>3</v>
      </c>
      <c r="U685" s="17">
        <v>170.08</v>
      </c>
      <c r="V685" s="18">
        <v>1</v>
      </c>
      <c r="W685" s="19">
        <v>70.099999999999994</v>
      </c>
      <c r="X685" s="20">
        <f t="shared" si="42"/>
        <v>4</v>
      </c>
      <c r="Y685" s="21">
        <f t="shared" si="43"/>
        <v>580.34</v>
      </c>
      <c r="Z685" s="15">
        <f t="shared" si="44"/>
        <v>580.34</v>
      </c>
      <c r="AA685" s="22"/>
    </row>
    <row r="686" spans="1:27" s="26" customFormat="1" x14ac:dyDescent="0.2">
      <c r="A686" s="13" t="s">
        <v>81</v>
      </c>
      <c r="B686" s="13" t="s">
        <v>81</v>
      </c>
      <c r="C686" s="8" t="s">
        <v>20</v>
      </c>
      <c r="D686" s="7">
        <v>11141</v>
      </c>
      <c r="E686" s="30" t="s">
        <v>2</v>
      </c>
      <c r="F686" s="9"/>
      <c r="G686" s="10"/>
      <c r="H686" s="11" t="s">
        <v>31</v>
      </c>
      <c r="I686" s="11" t="s">
        <v>30</v>
      </c>
      <c r="J686" s="8" t="s">
        <v>1890</v>
      </c>
      <c r="K686" s="11" t="s">
        <v>30</v>
      </c>
      <c r="L686" s="14"/>
      <c r="M686" s="36">
        <v>46147.350694444445</v>
      </c>
      <c r="N686" s="36">
        <v>46150.763194444444</v>
      </c>
      <c r="O686" s="11"/>
      <c r="P686" s="11"/>
      <c r="Q686" s="11"/>
      <c r="R686" s="11"/>
      <c r="S686" s="15">
        <f t="shared" si="41"/>
        <v>0</v>
      </c>
      <c r="T686" s="16">
        <v>3</v>
      </c>
      <c r="U686" s="17">
        <v>170.08</v>
      </c>
      <c r="V686" s="18">
        <v>1</v>
      </c>
      <c r="W686" s="19">
        <v>70.099999999999994</v>
      </c>
      <c r="X686" s="20">
        <f t="shared" si="42"/>
        <v>4</v>
      </c>
      <c r="Y686" s="21">
        <f t="shared" si="43"/>
        <v>580.34</v>
      </c>
      <c r="Z686" s="15">
        <f t="shared" si="44"/>
        <v>580.34</v>
      </c>
      <c r="AA686" s="22"/>
    </row>
    <row r="687" spans="1:27" s="26" customFormat="1" x14ac:dyDescent="0.2">
      <c r="A687" s="13" t="s">
        <v>81</v>
      </c>
      <c r="B687" s="13" t="s">
        <v>81</v>
      </c>
      <c r="C687" s="8" t="s">
        <v>116</v>
      </c>
      <c r="D687" s="7">
        <v>8277</v>
      </c>
      <c r="E687" s="30" t="s">
        <v>2</v>
      </c>
      <c r="F687" s="9"/>
      <c r="G687" s="10"/>
      <c r="H687" s="11" t="s">
        <v>31</v>
      </c>
      <c r="I687" s="11" t="s">
        <v>30</v>
      </c>
      <c r="J687" s="8" t="s">
        <v>1483</v>
      </c>
      <c r="K687" s="11" t="s">
        <v>30</v>
      </c>
      <c r="L687" s="14"/>
      <c r="M687" s="36">
        <v>46140.375</v>
      </c>
      <c r="N687" s="36">
        <v>46143.666666666664</v>
      </c>
      <c r="O687" s="11"/>
      <c r="P687" s="11"/>
      <c r="Q687" s="11"/>
      <c r="R687" s="11"/>
      <c r="S687" s="15">
        <f t="shared" si="41"/>
        <v>0</v>
      </c>
      <c r="T687" s="16">
        <v>3</v>
      </c>
      <c r="U687" s="17">
        <v>170.08</v>
      </c>
      <c r="V687" s="18">
        <v>1</v>
      </c>
      <c r="W687" s="19">
        <v>70.099999999999994</v>
      </c>
      <c r="X687" s="20">
        <f t="shared" si="42"/>
        <v>4</v>
      </c>
      <c r="Y687" s="21">
        <f t="shared" si="43"/>
        <v>580.34</v>
      </c>
      <c r="Z687" s="15">
        <f t="shared" si="44"/>
        <v>580.34</v>
      </c>
      <c r="AA687" s="22"/>
    </row>
    <row r="688" spans="1:27" s="26" customFormat="1" x14ac:dyDescent="0.2">
      <c r="A688" s="13" t="s">
        <v>81</v>
      </c>
      <c r="B688" s="13" t="s">
        <v>81</v>
      </c>
      <c r="C688" s="8" t="s">
        <v>22</v>
      </c>
      <c r="D688" s="7">
        <v>8905</v>
      </c>
      <c r="E688" s="30" t="s">
        <v>2</v>
      </c>
      <c r="F688" s="9"/>
      <c r="G688" s="10"/>
      <c r="H688" s="11" t="s">
        <v>31</v>
      </c>
      <c r="I688" s="11" t="s">
        <v>30</v>
      </c>
      <c r="J688" s="8" t="s">
        <v>164</v>
      </c>
      <c r="K688" s="11" t="s">
        <v>30</v>
      </c>
      <c r="L688" s="14"/>
      <c r="M688" s="36">
        <v>46126.322222222225</v>
      </c>
      <c r="N688" s="36">
        <v>46129.729166666664</v>
      </c>
      <c r="O688" s="11"/>
      <c r="P688" s="11"/>
      <c r="Q688" s="11"/>
      <c r="R688" s="11"/>
      <c r="S688" s="15">
        <f t="shared" si="41"/>
        <v>0</v>
      </c>
      <c r="T688" s="16">
        <v>3</v>
      </c>
      <c r="U688" s="17">
        <v>170.08</v>
      </c>
      <c r="V688" s="18">
        <v>1</v>
      </c>
      <c r="W688" s="19">
        <v>70.099999999999994</v>
      </c>
      <c r="X688" s="20">
        <f t="shared" si="42"/>
        <v>4</v>
      </c>
      <c r="Y688" s="21">
        <f t="shared" si="43"/>
        <v>580.34</v>
      </c>
      <c r="Z688" s="15">
        <f t="shared" si="44"/>
        <v>580.34</v>
      </c>
      <c r="AA688" s="22"/>
    </row>
    <row r="689" spans="1:27" s="26" customFormat="1" x14ac:dyDescent="0.2">
      <c r="A689" s="13" t="s">
        <v>81</v>
      </c>
      <c r="B689" s="13" t="s">
        <v>81</v>
      </c>
      <c r="C689" s="8" t="s">
        <v>7</v>
      </c>
      <c r="D689" s="7">
        <v>11095</v>
      </c>
      <c r="E689" s="30" t="s">
        <v>2</v>
      </c>
      <c r="F689" s="9"/>
      <c r="G689" s="10"/>
      <c r="H689" s="11" t="s">
        <v>31</v>
      </c>
      <c r="I689" s="11" t="s">
        <v>30</v>
      </c>
      <c r="J689" s="8" t="s">
        <v>319</v>
      </c>
      <c r="K689" s="11" t="s">
        <v>30</v>
      </c>
      <c r="L689" s="14"/>
      <c r="M689" s="36">
        <v>46139.302083333336</v>
      </c>
      <c r="N689" s="36">
        <v>46142.798611111109</v>
      </c>
      <c r="O689" s="11"/>
      <c r="P689" s="11"/>
      <c r="Q689" s="11"/>
      <c r="R689" s="11"/>
      <c r="S689" s="15">
        <f t="shared" si="41"/>
        <v>0</v>
      </c>
      <c r="T689" s="16">
        <v>3</v>
      </c>
      <c r="U689" s="17">
        <v>170.08</v>
      </c>
      <c r="V689" s="18">
        <v>1</v>
      </c>
      <c r="W689" s="19">
        <v>70.099999999999994</v>
      </c>
      <c r="X689" s="20">
        <f t="shared" si="42"/>
        <v>4</v>
      </c>
      <c r="Y689" s="21">
        <f t="shared" si="43"/>
        <v>580.34</v>
      </c>
      <c r="Z689" s="15">
        <f t="shared" si="44"/>
        <v>580.34</v>
      </c>
      <c r="AA689" s="22"/>
    </row>
    <row r="690" spans="1:27" s="26" customFormat="1" x14ac:dyDescent="0.2">
      <c r="A690" s="13" t="s">
        <v>81</v>
      </c>
      <c r="B690" s="13" t="s">
        <v>81</v>
      </c>
      <c r="C690" s="8" t="s">
        <v>10</v>
      </c>
      <c r="D690" s="7">
        <v>11140</v>
      </c>
      <c r="E690" s="30" t="s">
        <v>2</v>
      </c>
      <c r="F690" s="9"/>
      <c r="G690" s="10"/>
      <c r="H690" s="11" t="s">
        <v>31</v>
      </c>
      <c r="I690" s="11" t="s">
        <v>30</v>
      </c>
      <c r="J690" s="8" t="s">
        <v>318</v>
      </c>
      <c r="K690" s="11" t="s">
        <v>30</v>
      </c>
      <c r="L690" s="14"/>
      <c r="M690" s="36">
        <v>46139.333333333336</v>
      </c>
      <c r="N690" s="36">
        <v>46142.729166666664</v>
      </c>
      <c r="O690" s="11"/>
      <c r="P690" s="11"/>
      <c r="Q690" s="11"/>
      <c r="R690" s="11"/>
      <c r="S690" s="15">
        <f t="shared" si="41"/>
        <v>0</v>
      </c>
      <c r="T690" s="16">
        <v>3</v>
      </c>
      <c r="U690" s="17">
        <v>170.08</v>
      </c>
      <c r="V690" s="18">
        <v>1</v>
      </c>
      <c r="W690" s="19">
        <v>70.099999999999994</v>
      </c>
      <c r="X690" s="20">
        <f t="shared" si="42"/>
        <v>4</v>
      </c>
      <c r="Y690" s="21">
        <f t="shared" si="43"/>
        <v>580.34</v>
      </c>
      <c r="Z690" s="15">
        <f t="shared" si="44"/>
        <v>580.34</v>
      </c>
      <c r="AA690" s="22"/>
    </row>
    <row r="691" spans="1:27" s="26" customFormat="1" x14ac:dyDescent="0.2">
      <c r="A691" s="13" t="s">
        <v>81</v>
      </c>
      <c r="B691" s="13" t="s">
        <v>81</v>
      </c>
      <c r="C691" s="8" t="s">
        <v>7</v>
      </c>
      <c r="D691" s="7">
        <v>11095</v>
      </c>
      <c r="E691" s="30" t="s">
        <v>2</v>
      </c>
      <c r="F691" s="9"/>
      <c r="G691" s="10"/>
      <c r="H691" s="11" t="s">
        <v>31</v>
      </c>
      <c r="I691" s="11" t="s">
        <v>30</v>
      </c>
      <c r="J691" s="8" t="s">
        <v>319</v>
      </c>
      <c r="K691" s="11" t="s">
        <v>30</v>
      </c>
      <c r="L691" s="14"/>
      <c r="M691" s="36">
        <v>46154.284722222219</v>
      </c>
      <c r="N691" s="36">
        <v>46157.809027777781</v>
      </c>
      <c r="O691" s="11"/>
      <c r="P691" s="11"/>
      <c r="Q691" s="11"/>
      <c r="R691" s="11"/>
      <c r="S691" s="15">
        <f t="shared" si="41"/>
        <v>0</v>
      </c>
      <c r="T691" s="16">
        <v>3</v>
      </c>
      <c r="U691" s="17">
        <v>170.08</v>
      </c>
      <c r="V691" s="18">
        <v>1</v>
      </c>
      <c r="W691" s="19">
        <v>70.099999999999994</v>
      </c>
      <c r="X691" s="20">
        <f t="shared" si="42"/>
        <v>4</v>
      </c>
      <c r="Y691" s="21">
        <f t="shared" si="43"/>
        <v>580.34</v>
      </c>
      <c r="Z691" s="15">
        <f t="shared" si="44"/>
        <v>580.34</v>
      </c>
      <c r="AA691" s="22"/>
    </row>
    <row r="692" spans="1:27" s="26" customFormat="1" x14ac:dyDescent="0.2">
      <c r="A692" s="13" t="s">
        <v>81</v>
      </c>
      <c r="B692" s="13" t="s">
        <v>81</v>
      </c>
      <c r="C692" s="8" t="s">
        <v>102</v>
      </c>
      <c r="D692" s="7">
        <v>7336</v>
      </c>
      <c r="E692" s="30" t="s">
        <v>3</v>
      </c>
      <c r="F692" s="9"/>
      <c r="G692" s="10"/>
      <c r="H692" s="11" t="s">
        <v>31</v>
      </c>
      <c r="I692" s="11" t="s">
        <v>30</v>
      </c>
      <c r="J692" s="8" t="s">
        <v>287</v>
      </c>
      <c r="K692" s="11" t="s">
        <v>30</v>
      </c>
      <c r="L692" s="14"/>
      <c r="M692" s="36">
        <v>46147.333333333336</v>
      </c>
      <c r="N692" s="36">
        <v>46150.709027777775</v>
      </c>
      <c r="O692" s="11"/>
      <c r="P692" s="11"/>
      <c r="Q692" s="11"/>
      <c r="R692" s="11"/>
      <c r="S692" s="15">
        <f t="shared" si="41"/>
        <v>0</v>
      </c>
      <c r="T692" s="16">
        <v>3</v>
      </c>
      <c r="U692" s="17">
        <v>170.08</v>
      </c>
      <c r="V692" s="18">
        <v>1</v>
      </c>
      <c r="W692" s="19">
        <v>70.099999999999994</v>
      </c>
      <c r="X692" s="20">
        <f t="shared" si="42"/>
        <v>4</v>
      </c>
      <c r="Y692" s="21">
        <f t="shared" si="43"/>
        <v>580.34</v>
      </c>
      <c r="Z692" s="15">
        <f t="shared" si="44"/>
        <v>580.34</v>
      </c>
      <c r="AA692" s="22"/>
    </row>
    <row r="693" spans="1:27" s="26" customFormat="1" x14ac:dyDescent="0.2">
      <c r="A693" s="13" t="s">
        <v>81</v>
      </c>
      <c r="B693" s="13" t="s">
        <v>81</v>
      </c>
      <c r="C693" s="8" t="s">
        <v>137</v>
      </c>
      <c r="D693" s="7">
        <v>7007</v>
      </c>
      <c r="E693" s="30" t="s">
        <v>2</v>
      </c>
      <c r="F693" s="9"/>
      <c r="G693" s="10"/>
      <c r="H693" s="11" t="s">
        <v>31</v>
      </c>
      <c r="I693" s="11" t="s">
        <v>30</v>
      </c>
      <c r="J693" s="8" t="s">
        <v>1452</v>
      </c>
      <c r="K693" s="11" t="s">
        <v>30</v>
      </c>
      <c r="L693" s="14"/>
      <c r="M693" s="36">
        <v>46139.300694444442</v>
      </c>
      <c r="N693" s="36">
        <v>46142.680555555555</v>
      </c>
      <c r="O693" s="11"/>
      <c r="P693" s="11"/>
      <c r="Q693" s="11"/>
      <c r="R693" s="11"/>
      <c r="S693" s="15">
        <f t="shared" si="41"/>
        <v>0</v>
      </c>
      <c r="T693" s="16">
        <v>3</v>
      </c>
      <c r="U693" s="17">
        <v>170.08</v>
      </c>
      <c r="V693" s="18">
        <v>1</v>
      </c>
      <c r="W693" s="19">
        <v>70.099999999999994</v>
      </c>
      <c r="X693" s="20">
        <f t="shared" si="42"/>
        <v>4</v>
      </c>
      <c r="Y693" s="21">
        <f t="shared" si="43"/>
        <v>580.34</v>
      </c>
      <c r="Z693" s="15">
        <f t="shared" si="44"/>
        <v>580.34</v>
      </c>
      <c r="AA693" s="22"/>
    </row>
    <row r="694" spans="1:27" s="26" customFormat="1" x14ac:dyDescent="0.2">
      <c r="A694" s="13" t="s">
        <v>81</v>
      </c>
      <c r="B694" s="13" t="s">
        <v>81</v>
      </c>
      <c r="C694" s="8" t="s">
        <v>228</v>
      </c>
      <c r="D694" s="7">
        <v>11073</v>
      </c>
      <c r="E694" s="30" t="s">
        <v>2</v>
      </c>
      <c r="F694" s="9"/>
      <c r="G694" s="10"/>
      <c r="H694" s="11" t="s">
        <v>31</v>
      </c>
      <c r="I694" s="11" t="s">
        <v>30</v>
      </c>
      <c r="J694" s="8" t="s">
        <v>1013</v>
      </c>
      <c r="K694" s="11" t="s">
        <v>30</v>
      </c>
      <c r="L694" s="14"/>
      <c r="M694" s="36">
        <v>46139.322222222225</v>
      </c>
      <c r="N694" s="36">
        <v>46142.761805555558</v>
      </c>
      <c r="O694" s="11"/>
      <c r="P694" s="11"/>
      <c r="Q694" s="11"/>
      <c r="R694" s="11"/>
      <c r="S694" s="15">
        <f t="shared" si="41"/>
        <v>0</v>
      </c>
      <c r="T694" s="16">
        <v>3</v>
      </c>
      <c r="U694" s="17">
        <v>170.08</v>
      </c>
      <c r="V694" s="18">
        <v>1</v>
      </c>
      <c r="W694" s="19">
        <v>70.099999999999994</v>
      </c>
      <c r="X694" s="20">
        <f t="shared" si="42"/>
        <v>4</v>
      </c>
      <c r="Y694" s="21">
        <f t="shared" si="43"/>
        <v>580.34</v>
      </c>
      <c r="Z694" s="15">
        <f t="shared" si="44"/>
        <v>580.34</v>
      </c>
      <c r="AA694" s="22"/>
    </row>
    <row r="695" spans="1:27" s="26" customFormat="1" x14ac:dyDescent="0.2">
      <c r="A695" s="13" t="s">
        <v>81</v>
      </c>
      <c r="B695" s="13" t="s">
        <v>81</v>
      </c>
      <c r="C695" s="8" t="s">
        <v>228</v>
      </c>
      <c r="D695" s="7">
        <v>11073</v>
      </c>
      <c r="E695" s="30" t="s">
        <v>2</v>
      </c>
      <c r="F695" s="9"/>
      <c r="G695" s="10"/>
      <c r="H695" s="11" t="s">
        <v>31</v>
      </c>
      <c r="I695" s="11" t="s">
        <v>30</v>
      </c>
      <c r="J695" s="8" t="s">
        <v>1013</v>
      </c>
      <c r="K695" s="11" t="s">
        <v>30</v>
      </c>
      <c r="L695" s="14"/>
      <c r="M695" s="36">
        <v>46133.324999999997</v>
      </c>
      <c r="N695" s="36">
        <v>46136.844444444447</v>
      </c>
      <c r="O695" s="11"/>
      <c r="P695" s="11"/>
      <c r="Q695" s="11"/>
      <c r="R695" s="11"/>
      <c r="S695" s="15">
        <f t="shared" si="41"/>
        <v>0</v>
      </c>
      <c r="T695" s="16">
        <v>3</v>
      </c>
      <c r="U695" s="17">
        <v>170.08</v>
      </c>
      <c r="V695" s="18">
        <v>1</v>
      </c>
      <c r="W695" s="19">
        <v>70.099999999999994</v>
      </c>
      <c r="X695" s="20">
        <f t="shared" si="42"/>
        <v>4</v>
      </c>
      <c r="Y695" s="21">
        <f t="shared" si="43"/>
        <v>580.34</v>
      </c>
      <c r="Z695" s="15">
        <f t="shared" si="44"/>
        <v>580.34</v>
      </c>
      <c r="AA695" s="22"/>
    </row>
    <row r="696" spans="1:27" s="26" customFormat="1" x14ac:dyDescent="0.2">
      <c r="A696" s="13" t="s">
        <v>81</v>
      </c>
      <c r="B696" s="13" t="s">
        <v>81</v>
      </c>
      <c r="C696" s="8" t="s">
        <v>10</v>
      </c>
      <c r="D696" s="7">
        <v>11140</v>
      </c>
      <c r="E696" s="30" t="s">
        <v>2</v>
      </c>
      <c r="F696" s="9"/>
      <c r="G696" s="10"/>
      <c r="H696" s="11" t="s">
        <v>31</v>
      </c>
      <c r="I696" s="11" t="s">
        <v>30</v>
      </c>
      <c r="J696" s="8" t="s">
        <v>318</v>
      </c>
      <c r="K696" s="11" t="s">
        <v>30</v>
      </c>
      <c r="L696" s="14"/>
      <c r="M696" s="36">
        <v>46147.333333333336</v>
      </c>
      <c r="N696" s="36">
        <v>46150.708333333336</v>
      </c>
      <c r="O696" s="11"/>
      <c r="P696" s="11"/>
      <c r="Q696" s="11"/>
      <c r="R696" s="11"/>
      <c r="S696" s="15">
        <f t="shared" si="41"/>
        <v>0</v>
      </c>
      <c r="T696" s="16">
        <v>3</v>
      </c>
      <c r="U696" s="17">
        <v>170.08</v>
      </c>
      <c r="V696" s="18">
        <v>1</v>
      </c>
      <c r="W696" s="19">
        <v>70.099999999999994</v>
      </c>
      <c r="X696" s="20">
        <f t="shared" si="42"/>
        <v>4</v>
      </c>
      <c r="Y696" s="21">
        <f t="shared" si="43"/>
        <v>580.34</v>
      </c>
      <c r="Z696" s="15">
        <f t="shared" si="44"/>
        <v>580.34</v>
      </c>
      <c r="AA696" s="22"/>
    </row>
    <row r="697" spans="1:27" s="26" customFormat="1" x14ac:dyDescent="0.2">
      <c r="A697" s="13" t="s">
        <v>81</v>
      </c>
      <c r="B697" s="13" t="s">
        <v>81</v>
      </c>
      <c r="C697" s="8" t="s">
        <v>22</v>
      </c>
      <c r="D697" s="7">
        <v>8905</v>
      </c>
      <c r="E697" s="30" t="s">
        <v>2</v>
      </c>
      <c r="F697" s="9"/>
      <c r="G697" s="10"/>
      <c r="H697" s="11" t="s">
        <v>31</v>
      </c>
      <c r="I697" s="11" t="s">
        <v>30</v>
      </c>
      <c r="J697" s="8" t="s">
        <v>164</v>
      </c>
      <c r="K697" s="11" t="s">
        <v>30</v>
      </c>
      <c r="L697" s="14"/>
      <c r="M697" s="36">
        <v>46139.326388888891</v>
      </c>
      <c r="N697" s="36">
        <v>46142.724305555559</v>
      </c>
      <c r="O697" s="11"/>
      <c r="P697" s="11"/>
      <c r="Q697" s="11"/>
      <c r="R697" s="11"/>
      <c r="S697" s="15">
        <f t="shared" si="41"/>
        <v>0</v>
      </c>
      <c r="T697" s="16">
        <v>3</v>
      </c>
      <c r="U697" s="17">
        <v>170.08</v>
      </c>
      <c r="V697" s="18">
        <v>1</v>
      </c>
      <c r="W697" s="19">
        <v>70.099999999999994</v>
      </c>
      <c r="X697" s="20">
        <f t="shared" si="42"/>
        <v>4</v>
      </c>
      <c r="Y697" s="21">
        <f t="shared" si="43"/>
        <v>580.34</v>
      </c>
      <c r="Z697" s="15">
        <f t="shared" si="44"/>
        <v>580.34</v>
      </c>
      <c r="AA697" s="22"/>
    </row>
    <row r="698" spans="1:27" s="26" customFormat="1" x14ac:dyDescent="0.2">
      <c r="A698" s="13" t="s">
        <v>81</v>
      </c>
      <c r="B698" s="13" t="s">
        <v>81</v>
      </c>
      <c r="C698" s="8" t="s">
        <v>102</v>
      </c>
      <c r="D698" s="7">
        <v>7336</v>
      </c>
      <c r="E698" s="30" t="s">
        <v>3</v>
      </c>
      <c r="F698" s="9"/>
      <c r="G698" s="10"/>
      <c r="H698" s="11" t="s">
        <v>31</v>
      </c>
      <c r="I698" s="11" t="s">
        <v>30</v>
      </c>
      <c r="J698" s="8" t="s">
        <v>287</v>
      </c>
      <c r="K698" s="11" t="s">
        <v>30</v>
      </c>
      <c r="L698" s="14"/>
      <c r="M698" s="36">
        <v>46139.388194444444</v>
      </c>
      <c r="N698" s="36">
        <v>46142.674305555556</v>
      </c>
      <c r="O698" s="11"/>
      <c r="P698" s="11"/>
      <c r="Q698" s="11"/>
      <c r="R698" s="11"/>
      <c r="S698" s="15">
        <f t="shared" si="41"/>
        <v>0</v>
      </c>
      <c r="T698" s="16">
        <v>3</v>
      </c>
      <c r="U698" s="17">
        <v>170.08</v>
      </c>
      <c r="V698" s="18">
        <v>1</v>
      </c>
      <c r="W698" s="19">
        <v>70.099999999999994</v>
      </c>
      <c r="X698" s="20">
        <f t="shared" si="42"/>
        <v>4</v>
      </c>
      <c r="Y698" s="21">
        <f t="shared" si="43"/>
        <v>580.34</v>
      </c>
      <c r="Z698" s="15">
        <f t="shared" si="44"/>
        <v>580.34</v>
      </c>
      <c r="AA698" s="22"/>
    </row>
    <row r="699" spans="1:27" s="26" customFormat="1" x14ac:dyDescent="0.2">
      <c r="A699" s="13" t="s">
        <v>81</v>
      </c>
      <c r="B699" s="13" t="s">
        <v>81</v>
      </c>
      <c r="C699" s="8" t="s">
        <v>7</v>
      </c>
      <c r="D699" s="7">
        <v>11095</v>
      </c>
      <c r="E699" s="30" t="s">
        <v>2</v>
      </c>
      <c r="F699" s="9"/>
      <c r="G699" s="10"/>
      <c r="H699" s="11" t="s">
        <v>31</v>
      </c>
      <c r="I699" s="11" t="s">
        <v>30</v>
      </c>
      <c r="J699" s="8" t="s">
        <v>319</v>
      </c>
      <c r="K699" s="11" t="s">
        <v>30</v>
      </c>
      <c r="L699" s="14"/>
      <c r="M699" s="36">
        <v>46147.293055555558</v>
      </c>
      <c r="N699" s="36">
        <v>46150.822916666664</v>
      </c>
      <c r="O699" s="11"/>
      <c r="P699" s="11"/>
      <c r="Q699" s="11"/>
      <c r="R699" s="11"/>
      <c r="S699" s="15">
        <f t="shared" si="41"/>
        <v>0</v>
      </c>
      <c r="T699" s="16">
        <v>3</v>
      </c>
      <c r="U699" s="17">
        <v>170.08</v>
      </c>
      <c r="V699" s="18">
        <v>1</v>
      </c>
      <c r="W699" s="19">
        <v>70.099999999999994</v>
      </c>
      <c r="X699" s="20">
        <f t="shared" si="42"/>
        <v>4</v>
      </c>
      <c r="Y699" s="21">
        <f t="shared" si="43"/>
        <v>580.34</v>
      </c>
      <c r="Z699" s="15">
        <f t="shared" si="44"/>
        <v>580.34</v>
      </c>
      <c r="AA699" s="22"/>
    </row>
    <row r="700" spans="1:27" s="26" customFormat="1" x14ac:dyDescent="0.2">
      <c r="A700" s="13" t="s">
        <v>81</v>
      </c>
      <c r="B700" s="13" t="s">
        <v>81</v>
      </c>
      <c r="C700" s="8" t="s">
        <v>20</v>
      </c>
      <c r="D700" s="7">
        <v>11141</v>
      </c>
      <c r="E700" s="30" t="s">
        <v>2</v>
      </c>
      <c r="F700" s="9"/>
      <c r="G700" s="10"/>
      <c r="H700" s="11" t="s">
        <v>31</v>
      </c>
      <c r="I700" s="11" t="s">
        <v>30</v>
      </c>
      <c r="J700" s="8" t="s">
        <v>1890</v>
      </c>
      <c r="K700" s="11" t="s">
        <v>30</v>
      </c>
      <c r="L700" s="14"/>
      <c r="M700" s="36">
        <v>46139.377083333333</v>
      </c>
      <c r="N700" s="36">
        <v>46142.85</v>
      </c>
      <c r="O700" s="11"/>
      <c r="P700" s="11"/>
      <c r="Q700" s="11"/>
      <c r="R700" s="11"/>
      <c r="S700" s="15">
        <f t="shared" si="41"/>
        <v>0</v>
      </c>
      <c r="T700" s="16">
        <v>3</v>
      </c>
      <c r="U700" s="17">
        <v>170.08</v>
      </c>
      <c r="V700" s="18">
        <v>1</v>
      </c>
      <c r="W700" s="19">
        <v>70.099999999999994</v>
      </c>
      <c r="X700" s="20">
        <f t="shared" si="42"/>
        <v>4</v>
      </c>
      <c r="Y700" s="21">
        <f t="shared" si="43"/>
        <v>580.34</v>
      </c>
      <c r="Z700" s="15">
        <f t="shared" si="44"/>
        <v>580.34</v>
      </c>
      <c r="AA700" s="22"/>
    </row>
    <row r="701" spans="1:27" s="26" customFormat="1" x14ac:dyDescent="0.2">
      <c r="A701" s="13" t="s">
        <v>81</v>
      </c>
      <c r="B701" s="13" t="s">
        <v>81</v>
      </c>
      <c r="C701" s="8" t="s">
        <v>10</v>
      </c>
      <c r="D701" s="7">
        <v>11140</v>
      </c>
      <c r="E701" s="30" t="s">
        <v>2</v>
      </c>
      <c r="F701" s="9"/>
      <c r="G701" s="10"/>
      <c r="H701" s="11" t="s">
        <v>31</v>
      </c>
      <c r="I701" s="11" t="s">
        <v>30</v>
      </c>
      <c r="J701" s="8" t="s">
        <v>318</v>
      </c>
      <c r="K701" s="11" t="s">
        <v>30</v>
      </c>
      <c r="L701" s="14"/>
      <c r="M701" s="36">
        <v>46154.333333333336</v>
      </c>
      <c r="N701" s="36">
        <v>46157.729166666664</v>
      </c>
      <c r="O701" s="11"/>
      <c r="P701" s="11"/>
      <c r="Q701" s="11"/>
      <c r="R701" s="11"/>
      <c r="S701" s="15">
        <f t="shared" si="41"/>
        <v>0</v>
      </c>
      <c r="T701" s="16">
        <v>3</v>
      </c>
      <c r="U701" s="17">
        <v>170.08</v>
      </c>
      <c r="V701" s="18">
        <v>1</v>
      </c>
      <c r="W701" s="19">
        <v>70.099999999999994</v>
      </c>
      <c r="X701" s="20">
        <f t="shared" si="42"/>
        <v>4</v>
      </c>
      <c r="Y701" s="21">
        <f t="shared" si="43"/>
        <v>580.34</v>
      </c>
      <c r="Z701" s="15">
        <f t="shared" si="44"/>
        <v>580.34</v>
      </c>
      <c r="AA701" s="22"/>
    </row>
    <row r="702" spans="1:27" s="26" customFormat="1" x14ac:dyDescent="0.2">
      <c r="A702" s="13" t="s">
        <v>81</v>
      </c>
      <c r="B702" s="13" t="s">
        <v>81</v>
      </c>
      <c r="C702" s="8" t="s">
        <v>173</v>
      </c>
      <c r="D702" s="7">
        <v>6266</v>
      </c>
      <c r="E702" s="30" t="s">
        <v>2</v>
      </c>
      <c r="F702" s="9"/>
      <c r="G702" s="10"/>
      <c r="H702" s="11" t="s">
        <v>31</v>
      </c>
      <c r="I702" s="11" t="s">
        <v>30</v>
      </c>
      <c r="J702" s="8" t="s">
        <v>278</v>
      </c>
      <c r="K702" s="11" t="s">
        <v>30</v>
      </c>
      <c r="L702" s="14"/>
      <c r="M702" s="36">
        <v>46139.291666666664</v>
      </c>
      <c r="N702" s="36">
        <v>46142.840277777781</v>
      </c>
      <c r="O702" s="11"/>
      <c r="P702" s="11"/>
      <c r="Q702" s="11"/>
      <c r="R702" s="11"/>
      <c r="S702" s="15">
        <f t="shared" si="41"/>
        <v>0</v>
      </c>
      <c r="T702" s="16">
        <v>3</v>
      </c>
      <c r="U702" s="17">
        <v>170.08</v>
      </c>
      <c r="V702" s="18">
        <v>1</v>
      </c>
      <c r="W702" s="19">
        <v>70.099999999999994</v>
      </c>
      <c r="X702" s="20">
        <f t="shared" si="42"/>
        <v>4</v>
      </c>
      <c r="Y702" s="21">
        <f t="shared" si="43"/>
        <v>580.34</v>
      </c>
      <c r="Z702" s="15">
        <f t="shared" si="44"/>
        <v>580.34</v>
      </c>
      <c r="AA702" s="22"/>
    </row>
    <row r="703" spans="1:27" s="26" customFormat="1" x14ac:dyDescent="0.2">
      <c r="A703" s="13" t="s">
        <v>81</v>
      </c>
      <c r="B703" s="13" t="s">
        <v>81</v>
      </c>
      <c r="C703" s="8" t="s">
        <v>890</v>
      </c>
      <c r="D703" s="7">
        <v>10765</v>
      </c>
      <c r="E703" s="30" t="s">
        <v>1</v>
      </c>
      <c r="F703" s="9"/>
      <c r="G703" s="10"/>
      <c r="H703" s="11" t="s">
        <v>31</v>
      </c>
      <c r="I703" s="11" t="s">
        <v>30</v>
      </c>
      <c r="J703" s="8" t="s">
        <v>1891</v>
      </c>
      <c r="K703" s="11" t="s">
        <v>30</v>
      </c>
      <c r="L703" s="14"/>
      <c r="M703" s="36">
        <v>46139.770833333336</v>
      </c>
      <c r="N703" s="36">
        <v>46142.75</v>
      </c>
      <c r="O703" s="11"/>
      <c r="P703" s="11"/>
      <c r="Q703" s="11"/>
      <c r="R703" s="11"/>
      <c r="S703" s="15">
        <f t="shared" si="41"/>
        <v>0</v>
      </c>
      <c r="T703" s="16">
        <v>3</v>
      </c>
      <c r="U703" s="17">
        <v>195.11</v>
      </c>
      <c r="V703" s="18">
        <v>0</v>
      </c>
      <c r="W703" s="19">
        <v>0</v>
      </c>
      <c r="X703" s="20">
        <f t="shared" si="42"/>
        <v>3</v>
      </c>
      <c r="Y703" s="21">
        <f t="shared" si="43"/>
        <v>585.33000000000004</v>
      </c>
      <c r="Z703" s="15">
        <f t="shared" si="44"/>
        <v>585.33000000000004</v>
      </c>
      <c r="AA703" s="22"/>
    </row>
    <row r="704" spans="1:27" s="26" customFormat="1" x14ac:dyDescent="0.2">
      <c r="A704" s="13" t="s">
        <v>81</v>
      </c>
      <c r="B704" s="13" t="s">
        <v>81</v>
      </c>
      <c r="C704" s="8" t="s">
        <v>227</v>
      </c>
      <c r="D704" s="7">
        <v>8526</v>
      </c>
      <c r="E704" s="30" t="s">
        <v>1</v>
      </c>
      <c r="F704" s="9"/>
      <c r="G704" s="10"/>
      <c r="H704" s="11" t="s">
        <v>31</v>
      </c>
      <c r="I704" s="11" t="s">
        <v>30</v>
      </c>
      <c r="J704" s="8" t="s">
        <v>287</v>
      </c>
      <c r="K704" s="11" t="s">
        <v>30</v>
      </c>
      <c r="L704" s="14"/>
      <c r="M704" s="36">
        <v>46153.625</v>
      </c>
      <c r="N704" s="36">
        <v>46156.708333333336</v>
      </c>
      <c r="O704" s="11"/>
      <c r="P704" s="11"/>
      <c r="Q704" s="11"/>
      <c r="R704" s="11"/>
      <c r="S704" s="15">
        <f t="shared" si="41"/>
        <v>0</v>
      </c>
      <c r="T704" s="16">
        <v>3</v>
      </c>
      <c r="U704" s="17">
        <v>195.11</v>
      </c>
      <c r="V704" s="18">
        <v>0</v>
      </c>
      <c r="W704" s="19">
        <v>0</v>
      </c>
      <c r="X704" s="20">
        <f t="shared" si="42"/>
        <v>3</v>
      </c>
      <c r="Y704" s="21">
        <f t="shared" si="43"/>
        <v>585.33000000000004</v>
      </c>
      <c r="Z704" s="15">
        <f t="shared" si="44"/>
        <v>585.33000000000004</v>
      </c>
      <c r="AA704" s="22"/>
    </row>
    <row r="705" spans="1:27" s="26" customFormat="1" x14ac:dyDescent="0.2">
      <c r="A705" s="13" t="s">
        <v>81</v>
      </c>
      <c r="B705" s="13" t="s">
        <v>81</v>
      </c>
      <c r="C705" s="8" t="s">
        <v>101</v>
      </c>
      <c r="D705" s="7">
        <v>8192</v>
      </c>
      <c r="E705" s="30" t="s">
        <v>0</v>
      </c>
      <c r="F705" s="9"/>
      <c r="G705" s="10"/>
      <c r="H705" s="11" t="s">
        <v>31</v>
      </c>
      <c r="I705" s="11" t="s">
        <v>30</v>
      </c>
      <c r="J705" s="8" t="s">
        <v>1892</v>
      </c>
      <c r="K705" s="11" t="s">
        <v>30</v>
      </c>
      <c r="L705" s="14"/>
      <c r="M705" s="36">
        <v>46162.53125</v>
      </c>
      <c r="N705" s="36">
        <v>46165.489583333336</v>
      </c>
      <c r="O705" s="11"/>
      <c r="P705" s="11"/>
      <c r="Q705" s="11"/>
      <c r="R705" s="11"/>
      <c r="S705" s="15">
        <f t="shared" si="41"/>
        <v>0</v>
      </c>
      <c r="T705" s="16">
        <v>3</v>
      </c>
      <c r="U705" s="17">
        <v>195.11</v>
      </c>
      <c r="V705" s="18">
        <v>0</v>
      </c>
      <c r="W705" s="19">
        <v>0</v>
      </c>
      <c r="X705" s="20">
        <f t="shared" si="42"/>
        <v>3</v>
      </c>
      <c r="Y705" s="21">
        <f t="shared" si="43"/>
        <v>585.33000000000004</v>
      </c>
      <c r="Z705" s="15">
        <f t="shared" si="44"/>
        <v>585.33000000000004</v>
      </c>
      <c r="AA705" s="22"/>
    </row>
    <row r="706" spans="1:27" s="26" customFormat="1" x14ac:dyDescent="0.2">
      <c r="A706" s="13" t="s">
        <v>81</v>
      </c>
      <c r="B706" s="13" t="s">
        <v>81</v>
      </c>
      <c r="C706" s="8" t="s">
        <v>101</v>
      </c>
      <c r="D706" s="7">
        <v>8192</v>
      </c>
      <c r="E706" s="30" t="s">
        <v>0</v>
      </c>
      <c r="F706" s="9"/>
      <c r="G706" s="10"/>
      <c r="H706" s="11" t="s">
        <v>31</v>
      </c>
      <c r="I706" s="11" t="s">
        <v>30</v>
      </c>
      <c r="J706" s="8" t="s">
        <v>1439</v>
      </c>
      <c r="K706" s="11" t="s">
        <v>30</v>
      </c>
      <c r="L706" s="14"/>
      <c r="M706" s="36">
        <v>46154.553472222222</v>
      </c>
      <c r="N706" s="36">
        <v>46157.750694444447</v>
      </c>
      <c r="O706" s="11"/>
      <c r="P706" s="11"/>
      <c r="Q706" s="11"/>
      <c r="R706" s="11"/>
      <c r="S706" s="15">
        <f t="shared" si="41"/>
        <v>0</v>
      </c>
      <c r="T706" s="16">
        <v>3</v>
      </c>
      <c r="U706" s="17">
        <v>195.11</v>
      </c>
      <c r="V706" s="18">
        <v>0</v>
      </c>
      <c r="W706" s="19">
        <v>0</v>
      </c>
      <c r="X706" s="20">
        <f t="shared" si="42"/>
        <v>3</v>
      </c>
      <c r="Y706" s="21">
        <f t="shared" si="43"/>
        <v>585.33000000000004</v>
      </c>
      <c r="Z706" s="15">
        <f t="shared" si="44"/>
        <v>585.33000000000004</v>
      </c>
      <c r="AA706" s="22"/>
    </row>
    <row r="707" spans="1:27" s="26" customFormat="1" x14ac:dyDescent="0.2">
      <c r="A707" s="13" t="s">
        <v>81</v>
      </c>
      <c r="B707" s="13" t="s">
        <v>81</v>
      </c>
      <c r="C707" s="8" t="s">
        <v>115</v>
      </c>
      <c r="D707" s="7">
        <v>10052</v>
      </c>
      <c r="E707" s="30" t="s">
        <v>0</v>
      </c>
      <c r="F707" s="9"/>
      <c r="G707" s="10"/>
      <c r="H707" s="11" t="s">
        <v>31</v>
      </c>
      <c r="I707" s="11" t="s">
        <v>30</v>
      </c>
      <c r="J707" s="8" t="s">
        <v>316</v>
      </c>
      <c r="K707" s="11" t="s">
        <v>30</v>
      </c>
      <c r="L707" s="14"/>
      <c r="M707" s="36">
        <v>46139.729166666664</v>
      </c>
      <c r="N707" s="36">
        <v>46142.708333333336</v>
      </c>
      <c r="O707" s="11"/>
      <c r="P707" s="11"/>
      <c r="Q707" s="11"/>
      <c r="R707" s="11"/>
      <c r="S707" s="15">
        <f t="shared" si="41"/>
        <v>0</v>
      </c>
      <c r="T707" s="16">
        <v>3</v>
      </c>
      <c r="U707" s="17">
        <v>195.11</v>
      </c>
      <c r="V707" s="18">
        <v>0</v>
      </c>
      <c r="W707" s="19">
        <v>0</v>
      </c>
      <c r="X707" s="20">
        <f t="shared" si="42"/>
        <v>3</v>
      </c>
      <c r="Y707" s="21">
        <f t="shared" si="43"/>
        <v>585.33000000000004</v>
      </c>
      <c r="Z707" s="15">
        <f t="shared" si="44"/>
        <v>585.33000000000004</v>
      </c>
      <c r="AA707" s="22"/>
    </row>
    <row r="708" spans="1:27" s="26" customFormat="1" x14ac:dyDescent="0.2">
      <c r="A708" s="13" t="s">
        <v>81</v>
      </c>
      <c r="B708" s="13" t="s">
        <v>81</v>
      </c>
      <c r="C708" s="8" t="s">
        <v>114</v>
      </c>
      <c r="D708" s="7">
        <v>10228</v>
      </c>
      <c r="E708" s="30" t="s">
        <v>1</v>
      </c>
      <c r="F708" s="9"/>
      <c r="G708" s="10"/>
      <c r="H708" s="11" t="s">
        <v>31</v>
      </c>
      <c r="I708" s="11" t="s">
        <v>30</v>
      </c>
      <c r="J708" s="8" t="s">
        <v>1893</v>
      </c>
      <c r="K708" s="11" t="s">
        <v>30</v>
      </c>
      <c r="L708" s="14"/>
      <c r="M708" s="36">
        <v>46162.458333333336</v>
      </c>
      <c r="N708" s="36">
        <v>46165.505555555559</v>
      </c>
      <c r="O708" s="11"/>
      <c r="P708" s="11"/>
      <c r="Q708" s="11"/>
      <c r="R708" s="11"/>
      <c r="S708" s="15">
        <f t="shared" si="41"/>
        <v>0</v>
      </c>
      <c r="T708" s="16">
        <v>3</v>
      </c>
      <c r="U708" s="17">
        <v>195.11</v>
      </c>
      <c r="V708" s="18">
        <v>0</v>
      </c>
      <c r="W708" s="19">
        <v>0</v>
      </c>
      <c r="X708" s="20">
        <f t="shared" si="42"/>
        <v>3</v>
      </c>
      <c r="Y708" s="21">
        <f t="shared" si="43"/>
        <v>585.33000000000004</v>
      </c>
      <c r="Z708" s="15">
        <f t="shared" si="44"/>
        <v>585.33000000000004</v>
      </c>
      <c r="AA708" s="22"/>
    </row>
    <row r="709" spans="1:27" s="26" customFormat="1" x14ac:dyDescent="0.2">
      <c r="A709" s="13" t="s">
        <v>81</v>
      </c>
      <c r="B709" s="13" t="s">
        <v>81</v>
      </c>
      <c r="C709" s="8" t="s">
        <v>890</v>
      </c>
      <c r="D709" s="7">
        <v>10765</v>
      </c>
      <c r="E709" s="30" t="s">
        <v>1</v>
      </c>
      <c r="F709" s="9"/>
      <c r="G709" s="10"/>
      <c r="H709" s="11" t="s">
        <v>31</v>
      </c>
      <c r="I709" s="11" t="s">
        <v>30</v>
      </c>
      <c r="J709" s="8" t="s">
        <v>1894</v>
      </c>
      <c r="K709" s="11" t="s">
        <v>30</v>
      </c>
      <c r="L709" s="14"/>
      <c r="M709" s="36">
        <v>46146.75</v>
      </c>
      <c r="N709" s="36">
        <v>46149.763888888891</v>
      </c>
      <c r="O709" s="11"/>
      <c r="P709" s="11"/>
      <c r="Q709" s="11"/>
      <c r="R709" s="11"/>
      <c r="S709" s="15">
        <f t="shared" si="41"/>
        <v>0</v>
      </c>
      <c r="T709" s="16">
        <v>3</v>
      </c>
      <c r="U709" s="17">
        <v>195.11</v>
      </c>
      <c r="V709" s="18">
        <v>0</v>
      </c>
      <c r="W709" s="19">
        <v>0</v>
      </c>
      <c r="X709" s="20">
        <f t="shared" si="42"/>
        <v>3</v>
      </c>
      <c r="Y709" s="21">
        <f t="shared" si="43"/>
        <v>585.33000000000004</v>
      </c>
      <c r="Z709" s="15">
        <f t="shared" si="44"/>
        <v>585.33000000000004</v>
      </c>
      <c r="AA709" s="22"/>
    </row>
    <row r="710" spans="1:27" s="26" customFormat="1" x14ac:dyDescent="0.2">
      <c r="A710" s="13" t="s">
        <v>81</v>
      </c>
      <c r="B710" s="13" t="s">
        <v>81</v>
      </c>
      <c r="C710" s="8" t="s">
        <v>22</v>
      </c>
      <c r="D710" s="7">
        <v>8905</v>
      </c>
      <c r="E710" s="30" t="s">
        <v>2</v>
      </c>
      <c r="F710" s="9"/>
      <c r="G710" s="10"/>
      <c r="H710" s="11" t="s">
        <v>31</v>
      </c>
      <c r="I710" s="11" t="s">
        <v>30</v>
      </c>
      <c r="J710" s="8" t="s">
        <v>164</v>
      </c>
      <c r="K710" s="11" t="s">
        <v>30</v>
      </c>
      <c r="L710" s="14"/>
      <c r="M710" s="36">
        <v>46161.332638888889</v>
      </c>
      <c r="N710" s="36">
        <v>46164.770833333336</v>
      </c>
      <c r="O710" s="11"/>
      <c r="P710" s="11"/>
      <c r="Q710" s="11"/>
      <c r="R710" s="11"/>
      <c r="S710" s="15">
        <f t="shared" si="41"/>
        <v>0</v>
      </c>
      <c r="T710" s="16">
        <v>3</v>
      </c>
      <c r="U710" s="17">
        <v>170.08</v>
      </c>
      <c r="V710" s="18">
        <v>1</v>
      </c>
      <c r="W710" s="19">
        <v>96.96</v>
      </c>
      <c r="X710" s="20">
        <f t="shared" si="42"/>
        <v>4</v>
      </c>
      <c r="Y710" s="21">
        <f t="shared" si="43"/>
        <v>607.20000000000005</v>
      </c>
      <c r="Z710" s="15">
        <f t="shared" si="44"/>
        <v>607.20000000000005</v>
      </c>
      <c r="AA710" s="22"/>
    </row>
    <row r="711" spans="1:27" s="26" customFormat="1" x14ac:dyDescent="0.2">
      <c r="A711" s="13" t="s">
        <v>81</v>
      </c>
      <c r="B711" s="13" t="s">
        <v>81</v>
      </c>
      <c r="C711" s="8" t="s">
        <v>228</v>
      </c>
      <c r="D711" s="7">
        <v>11073</v>
      </c>
      <c r="E711" s="30" t="s">
        <v>2</v>
      </c>
      <c r="F711" s="9"/>
      <c r="G711" s="10"/>
      <c r="H711" s="11" t="s">
        <v>31</v>
      </c>
      <c r="I711" s="11" t="s">
        <v>30</v>
      </c>
      <c r="J711" s="8" t="s">
        <v>250</v>
      </c>
      <c r="K711" s="11" t="s">
        <v>30</v>
      </c>
      <c r="L711" s="14"/>
      <c r="M711" s="36">
        <v>46161.292361111111</v>
      </c>
      <c r="N711" s="36">
        <v>46164.727083333331</v>
      </c>
      <c r="O711" s="11"/>
      <c r="P711" s="11"/>
      <c r="Q711" s="11"/>
      <c r="R711" s="11"/>
      <c r="S711" s="15">
        <f t="shared" si="41"/>
        <v>0</v>
      </c>
      <c r="T711" s="16">
        <v>3</v>
      </c>
      <c r="U711" s="17">
        <v>170.08</v>
      </c>
      <c r="V711" s="18">
        <v>1</v>
      </c>
      <c r="W711" s="19">
        <v>96.96</v>
      </c>
      <c r="X711" s="20">
        <f t="shared" si="42"/>
        <v>4</v>
      </c>
      <c r="Y711" s="21">
        <f t="shared" si="43"/>
        <v>607.20000000000005</v>
      </c>
      <c r="Z711" s="15">
        <f t="shared" si="44"/>
        <v>607.20000000000005</v>
      </c>
      <c r="AA711" s="22"/>
    </row>
    <row r="712" spans="1:27" s="26" customFormat="1" x14ac:dyDescent="0.2">
      <c r="A712" s="13" t="s">
        <v>81</v>
      </c>
      <c r="B712" s="13" t="s">
        <v>81</v>
      </c>
      <c r="C712" s="8" t="s">
        <v>20</v>
      </c>
      <c r="D712" s="7">
        <v>11141</v>
      </c>
      <c r="E712" s="30" t="s">
        <v>2</v>
      </c>
      <c r="F712" s="9"/>
      <c r="G712" s="10"/>
      <c r="H712" s="11" t="s">
        <v>31</v>
      </c>
      <c r="I712" s="11" t="s">
        <v>30</v>
      </c>
      <c r="J712" s="8" t="s">
        <v>336</v>
      </c>
      <c r="K712" s="11" t="s">
        <v>30</v>
      </c>
      <c r="L712" s="14"/>
      <c r="M712" s="36">
        <v>46161.271527777775</v>
      </c>
      <c r="N712" s="36">
        <v>46164.921527777777</v>
      </c>
      <c r="O712" s="11"/>
      <c r="P712" s="11"/>
      <c r="Q712" s="11"/>
      <c r="R712" s="11"/>
      <c r="S712" s="15">
        <f t="shared" ref="S712:S775" si="45">Q712+R712</f>
        <v>0</v>
      </c>
      <c r="T712" s="16">
        <v>3</v>
      </c>
      <c r="U712" s="17">
        <v>170.08</v>
      </c>
      <c r="V712" s="18">
        <v>1</v>
      </c>
      <c r="W712" s="19">
        <v>96.96</v>
      </c>
      <c r="X712" s="20">
        <f t="shared" ref="X712:X775" si="46">T712+V712</f>
        <v>4</v>
      </c>
      <c r="Y712" s="21">
        <f t="shared" ref="Y712:Y775" si="47">(T712*U712)+(V712*W712)</f>
        <v>607.20000000000005</v>
      </c>
      <c r="Z712" s="15">
        <f t="shared" si="44"/>
        <v>607.20000000000005</v>
      </c>
      <c r="AA712" s="22"/>
    </row>
    <row r="713" spans="1:27" s="26" customFormat="1" x14ac:dyDescent="0.2">
      <c r="A713" s="13" t="s">
        <v>81</v>
      </c>
      <c r="B713" s="13" t="s">
        <v>81</v>
      </c>
      <c r="C713" s="8" t="s">
        <v>7</v>
      </c>
      <c r="D713" s="7">
        <v>11095</v>
      </c>
      <c r="E713" s="30" t="s">
        <v>2</v>
      </c>
      <c r="F713" s="9"/>
      <c r="G713" s="37"/>
      <c r="H713" s="11" t="s">
        <v>31</v>
      </c>
      <c r="I713" s="11" t="s">
        <v>30</v>
      </c>
      <c r="J713" s="8" t="s">
        <v>319</v>
      </c>
      <c r="K713" s="11" t="s">
        <v>30</v>
      </c>
      <c r="L713" s="14"/>
      <c r="M713" s="36">
        <v>46161.28125</v>
      </c>
      <c r="N713" s="36">
        <v>46164.791666666664</v>
      </c>
      <c r="O713" s="38"/>
      <c r="P713" s="11"/>
      <c r="Q713" s="35"/>
      <c r="R713" s="35"/>
      <c r="S713" s="15">
        <f t="shared" si="45"/>
        <v>0</v>
      </c>
      <c r="T713" s="16">
        <v>3</v>
      </c>
      <c r="U713" s="17">
        <v>170.08</v>
      </c>
      <c r="V713" s="18">
        <v>1</v>
      </c>
      <c r="W713" s="19">
        <v>96.96</v>
      </c>
      <c r="X713" s="20">
        <f t="shared" si="46"/>
        <v>4</v>
      </c>
      <c r="Y713" s="21">
        <f t="shared" si="47"/>
        <v>607.20000000000005</v>
      </c>
      <c r="Z713" s="15">
        <f>S713+Y713</f>
        <v>607.20000000000005</v>
      </c>
      <c r="AA713" s="22"/>
    </row>
    <row r="714" spans="1:27" s="26" customFormat="1" x14ac:dyDescent="0.2">
      <c r="A714" s="13" t="s">
        <v>81</v>
      </c>
      <c r="B714" s="13" t="s">
        <v>81</v>
      </c>
      <c r="C714" s="8" t="s">
        <v>140</v>
      </c>
      <c r="D714" s="7">
        <v>8819</v>
      </c>
      <c r="E714" s="30" t="s">
        <v>1</v>
      </c>
      <c r="F714" s="9"/>
      <c r="G714" s="10"/>
      <c r="H714" s="11" t="s">
        <v>31</v>
      </c>
      <c r="I714" s="11" t="s">
        <v>30</v>
      </c>
      <c r="J714" s="8" t="s">
        <v>1895</v>
      </c>
      <c r="K714" s="11" t="s">
        <v>30</v>
      </c>
      <c r="L714" s="14"/>
      <c r="M714" s="36">
        <v>46139.270833333336</v>
      </c>
      <c r="N714" s="36">
        <v>46142.833333333336</v>
      </c>
      <c r="O714" s="11"/>
      <c r="P714" s="11"/>
      <c r="Q714" s="11"/>
      <c r="R714" s="11"/>
      <c r="S714" s="15">
        <f t="shared" si="45"/>
        <v>0</v>
      </c>
      <c r="T714" s="16">
        <v>3</v>
      </c>
      <c r="U714" s="17">
        <v>195.11</v>
      </c>
      <c r="V714" s="18">
        <v>1</v>
      </c>
      <c r="W714" s="19">
        <v>70.099999999999994</v>
      </c>
      <c r="X714" s="20">
        <f t="shared" si="46"/>
        <v>4</v>
      </c>
      <c r="Y714" s="21">
        <f t="shared" si="47"/>
        <v>655.43000000000006</v>
      </c>
      <c r="Z714" s="15">
        <f t="shared" si="44"/>
        <v>655.43000000000006</v>
      </c>
      <c r="AA714" s="22"/>
    </row>
    <row r="715" spans="1:27" s="26" customFormat="1" x14ac:dyDescent="0.2">
      <c r="A715" s="13" t="s">
        <v>81</v>
      </c>
      <c r="B715" s="13" t="s">
        <v>81</v>
      </c>
      <c r="C715" s="8" t="s">
        <v>131</v>
      </c>
      <c r="D715" s="7">
        <v>10150</v>
      </c>
      <c r="E715" s="30" t="s">
        <v>1</v>
      </c>
      <c r="F715" s="9"/>
      <c r="G715" s="10"/>
      <c r="H715" s="11" t="s">
        <v>31</v>
      </c>
      <c r="I715" s="11" t="s">
        <v>30</v>
      </c>
      <c r="J715" s="8" t="s">
        <v>1896</v>
      </c>
      <c r="K715" s="11" t="s">
        <v>30</v>
      </c>
      <c r="L715" s="14"/>
      <c r="M715" s="36">
        <v>46139.291666666664</v>
      </c>
      <c r="N715" s="36">
        <v>46142.75</v>
      </c>
      <c r="O715" s="11"/>
      <c r="P715" s="11"/>
      <c r="Q715" s="11"/>
      <c r="R715" s="11"/>
      <c r="S715" s="15">
        <f t="shared" si="45"/>
        <v>0</v>
      </c>
      <c r="T715" s="16">
        <v>3</v>
      </c>
      <c r="U715" s="17">
        <v>195.11</v>
      </c>
      <c r="V715" s="18">
        <v>1</v>
      </c>
      <c r="W715" s="19">
        <v>70.099999999999994</v>
      </c>
      <c r="X715" s="20">
        <f t="shared" si="46"/>
        <v>4</v>
      </c>
      <c r="Y715" s="21">
        <f t="shared" si="47"/>
        <v>655.43000000000006</v>
      </c>
      <c r="Z715" s="15">
        <f t="shared" si="44"/>
        <v>655.43000000000006</v>
      </c>
      <c r="AA715" s="22"/>
    </row>
    <row r="716" spans="1:27" s="26" customFormat="1" x14ac:dyDescent="0.2">
      <c r="A716" s="13" t="s">
        <v>81</v>
      </c>
      <c r="B716" s="13" t="s">
        <v>81</v>
      </c>
      <c r="C716" s="8" t="s">
        <v>1048</v>
      </c>
      <c r="D716" s="7">
        <v>10358</v>
      </c>
      <c r="E716" s="30" t="s">
        <v>1</v>
      </c>
      <c r="F716" s="9"/>
      <c r="G716" s="10"/>
      <c r="H716" s="11" t="s">
        <v>31</v>
      </c>
      <c r="I716" s="11" t="s">
        <v>30</v>
      </c>
      <c r="J716" s="8" t="s">
        <v>1897</v>
      </c>
      <c r="K716" s="11" t="s">
        <v>30</v>
      </c>
      <c r="L716" s="14"/>
      <c r="M716" s="36">
        <v>46147.333333333336</v>
      </c>
      <c r="N716" s="36">
        <v>46150.916666666664</v>
      </c>
      <c r="O716" s="11"/>
      <c r="P716" s="11"/>
      <c r="Q716" s="11"/>
      <c r="R716" s="11"/>
      <c r="S716" s="15">
        <f t="shared" si="45"/>
        <v>0</v>
      </c>
      <c r="T716" s="16">
        <v>3</v>
      </c>
      <c r="U716" s="17">
        <v>195.11</v>
      </c>
      <c r="V716" s="18">
        <v>1</v>
      </c>
      <c r="W716" s="19">
        <v>70.099999999999994</v>
      </c>
      <c r="X716" s="20">
        <f t="shared" si="46"/>
        <v>4</v>
      </c>
      <c r="Y716" s="21">
        <f t="shared" si="47"/>
        <v>655.43000000000006</v>
      </c>
      <c r="Z716" s="15">
        <f t="shared" ref="Z716:Z779" si="48">S716+Y716</f>
        <v>655.43000000000006</v>
      </c>
      <c r="AA716" s="22"/>
    </row>
    <row r="717" spans="1:27" s="26" customFormat="1" x14ac:dyDescent="0.2">
      <c r="A717" s="13" t="s">
        <v>81</v>
      </c>
      <c r="B717" s="13" t="s">
        <v>81</v>
      </c>
      <c r="C717" s="8" t="s">
        <v>698</v>
      </c>
      <c r="D717" s="7">
        <v>11129</v>
      </c>
      <c r="E717" s="30" t="s">
        <v>1</v>
      </c>
      <c r="F717" s="9"/>
      <c r="G717" s="10"/>
      <c r="H717" s="11" t="s">
        <v>31</v>
      </c>
      <c r="I717" s="11" t="s">
        <v>30</v>
      </c>
      <c r="J717" s="8" t="s">
        <v>1017</v>
      </c>
      <c r="K717" s="11" t="s">
        <v>30</v>
      </c>
      <c r="L717" s="14"/>
      <c r="M717" s="36">
        <v>46147.333333333336</v>
      </c>
      <c r="N717" s="36">
        <v>46150.870833333334</v>
      </c>
      <c r="O717" s="11"/>
      <c r="P717" s="11"/>
      <c r="Q717" s="11"/>
      <c r="R717" s="11"/>
      <c r="S717" s="15">
        <f t="shared" si="45"/>
        <v>0</v>
      </c>
      <c r="T717" s="16">
        <v>3</v>
      </c>
      <c r="U717" s="17">
        <v>195.11</v>
      </c>
      <c r="V717" s="18">
        <v>1</v>
      </c>
      <c r="W717" s="19">
        <v>70.099999999999994</v>
      </c>
      <c r="X717" s="20">
        <f t="shared" si="46"/>
        <v>4</v>
      </c>
      <c r="Y717" s="21">
        <f t="shared" si="47"/>
        <v>655.43000000000006</v>
      </c>
      <c r="Z717" s="15">
        <f t="shared" si="48"/>
        <v>655.43000000000006</v>
      </c>
      <c r="AA717" s="22"/>
    </row>
    <row r="718" spans="1:27" s="26" customFormat="1" x14ac:dyDescent="0.2">
      <c r="A718" s="13" t="s">
        <v>81</v>
      </c>
      <c r="B718" s="13" t="s">
        <v>81</v>
      </c>
      <c r="C718" s="8" t="s">
        <v>167</v>
      </c>
      <c r="D718" s="7">
        <v>11298</v>
      </c>
      <c r="E718" s="30" t="s">
        <v>0</v>
      </c>
      <c r="F718" s="9"/>
      <c r="G718" s="10"/>
      <c r="H718" s="11" t="s">
        <v>31</v>
      </c>
      <c r="I718" s="11" t="s">
        <v>30</v>
      </c>
      <c r="J718" s="8" t="s">
        <v>913</v>
      </c>
      <c r="K718" s="11" t="s">
        <v>30</v>
      </c>
      <c r="L718" s="14"/>
      <c r="M718" s="36">
        <v>46153.333333333336</v>
      </c>
      <c r="N718" s="36">
        <v>46156.666666666664</v>
      </c>
      <c r="O718" s="11"/>
      <c r="P718" s="11"/>
      <c r="Q718" s="11"/>
      <c r="R718" s="11"/>
      <c r="S718" s="15">
        <f t="shared" si="45"/>
        <v>0</v>
      </c>
      <c r="T718" s="16">
        <v>3</v>
      </c>
      <c r="U718" s="17">
        <v>195.11</v>
      </c>
      <c r="V718" s="18">
        <v>1</v>
      </c>
      <c r="W718" s="19">
        <v>70.099999999999994</v>
      </c>
      <c r="X718" s="20">
        <f t="shared" si="46"/>
        <v>4</v>
      </c>
      <c r="Y718" s="21">
        <f t="shared" si="47"/>
        <v>655.43000000000006</v>
      </c>
      <c r="Z718" s="15">
        <f t="shared" si="48"/>
        <v>655.43000000000006</v>
      </c>
      <c r="AA718" s="22"/>
    </row>
    <row r="719" spans="1:27" s="26" customFormat="1" x14ac:dyDescent="0.2">
      <c r="A719" s="13" t="s">
        <v>81</v>
      </c>
      <c r="B719" s="13" t="s">
        <v>81</v>
      </c>
      <c r="C719" s="8" t="s">
        <v>145</v>
      </c>
      <c r="D719" s="7">
        <v>6564</v>
      </c>
      <c r="E719" s="30" t="s">
        <v>3</v>
      </c>
      <c r="F719" s="9"/>
      <c r="G719" s="10"/>
      <c r="H719" s="11" t="s">
        <v>31</v>
      </c>
      <c r="I719" s="11" t="s">
        <v>30</v>
      </c>
      <c r="J719" s="8" t="s">
        <v>913</v>
      </c>
      <c r="K719" s="11" t="s">
        <v>30</v>
      </c>
      <c r="L719" s="14"/>
      <c r="M719" s="36">
        <v>46153.333333333336</v>
      </c>
      <c r="N719" s="36">
        <v>46156.666666666664</v>
      </c>
      <c r="O719" s="11"/>
      <c r="P719" s="11"/>
      <c r="Q719" s="11"/>
      <c r="R719" s="11"/>
      <c r="S719" s="15">
        <f t="shared" si="45"/>
        <v>0</v>
      </c>
      <c r="T719" s="16">
        <v>3</v>
      </c>
      <c r="U719" s="17">
        <v>195.11</v>
      </c>
      <c r="V719" s="18">
        <v>1</v>
      </c>
      <c r="W719" s="19">
        <v>70.099999999999994</v>
      </c>
      <c r="X719" s="20">
        <f t="shared" si="46"/>
        <v>4</v>
      </c>
      <c r="Y719" s="21">
        <f t="shared" si="47"/>
        <v>655.43000000000006</v>
      </c>
      <c r="Z719" s="15">
        <f t="shared" si="48"/>
        <v>655.43000000000006</v>
      </c>
      <c r="AA719" s="22"/>
    </row>
    <row r="720" spans="1:27" s="26" customFormat="1" x14ac:dyDescent="0.2">
      <c r="A720" s="13" t="s">
        <v>81</v>
      </c>
      <c r="B720" s="13" t="s">
        <v>81</v>
      </c>
      <c r="C720" s="8" t="s">
        <v>890</v>
      </c>
      <c r="D720" s="7">
        <v>10765</v>
      </c>
      <c r="E720" s="30" t="s">
        <v>1</v>
      </c>
      <c r="F720" s="9"/>
      <c r="G720" s="10"/>
      <c r="H720" s="11" t="s">
        <v>31</v>
      </c>
      <c r="I720" s="11" t="s">
        <v>30</v>
      </c>
      <c r="J720" s="8" t="s">
        <v>1898</v>
      </c>
      <c r="K720" s="11" t="s">
        <v>30</v>
      </c>
      <c r="L720" s="14"/>
      <c r="M720" s="36">
        <v>46160.784722222219</v>
      </c>
      <c r="N720" s="36">
        <v>46164.166666666664</v>
      </c>
      <c r="O720" s="11"/>
      <c r="P720" s="11"/>
      <c r="Q720" s="11"/>
      <c r="R720" s="11"/>
      <c r="S720" s="15">
        <f t="shared" si="45"/>
        <v>0</v>
      </c>
      <c r="T720" s="16">
        <v>3</v>
      </c>
      <c r="U720" s="17">
        <v>195.11</v>
      </c>
      <c r="V720" s="18">
        <v>1</v>
      </c>
      <c r="W720" s="19">
        <v>70.099999999999994</v>
      </c>
      <c r="X720" s="20">
        <f t="shared" si="46"/>
        <v>4</v>
      </c>
      <c r="Y720" s="21">
        <f t="shared" si="47"/>
        <v>655.43000000000006</v>
      </c>
      <c r="Z720" s="15">
        <f t="shared" si="48"/>
        <v>655.43000000000006</v>
      </c>
      <c r="AA720" s="22"/>
    </row>
    <row r="721" spans="1:27" s="26" customFormat="1" x14ac:dyDescent="0.2">
      <c r="A721" s="13" t="s">
        <v>81</v>
      </c>
      <c r="B721" s="13" t="s">
        <v>81</v>
      </c>
      <c r="C721" s="8" t="s">
        <v>661</v>
      </c>
      <c r="D721" s="7">
        <v>8704</v>
      </c>
      <c r="E721" s="30" t="s">
        <v>0</v>
      </c>
      <c r="F721" s="9"/>
      <c r="G721" s="10"/>
      <c r="H721" s="11" t="s">
        <v>31</v>
      </c>
      <c r="I721" s="11" t="s">
        <v>30</v>
      </c>
      <c r="J721" s="8" t="s">
        <v>1899</v>
      </c>
      <c r="K721" s="11" t="s">
        <v>30</v>
      </c>
      <c r="L721" s="14"/>
      <c r="M721" s="36">
        <v>46146.311111111114</v>
      </c>
      <c r="N721" s="36">
        <v>46149.768055555556</v>
      </c>
      <c r="O721" s="11"/>
      <c r="P721" s="11"/>
      <c r="Q721" s="11"/>
      <c r="R721" s="11"/>
      <c r="S721" s="15">
        <f t="shared" si="45"/>
        <v>0</v>
      </c>
      <c r="T721" s="16">
        <v>3</v>
      </c>
      <c r="U721" s="17">
        <v>195.11</v>
      </c>
      <c r="V721" s="18">
        <v>1</v>
      </c>
      <c r="W721" s="19">
        <v>70.099999999999994</v>
      </c>
      <c r="X721" s="20">
        <f t="shared" si="46"/>
        <v>4</v>
      </c>
      <c r="Y721" s="21">
        <f t="shared" si="47"/>
        <v>655.43000000000006</v>
      </c>
      <c r="Z721" s="15">
        <f t="shared" si="48"/>
        <v>655.43000000000006</v>
      </c>
      <c r="AA721" s="22"/>
    </row>
    <row r="722" spans="1:27" s="26" customFormat="1" x14ac:dyDescent="0.2">
      <c r="A722" s="13" t="s">
        <v>81</v>
      </c>
      <c r="B722" s="13" t="s">
        <v>81</v>
      </c>
      <c r="C722" s="8" t="s">
        <v>115</v>
      </c>
      <c r="D722" s="7">
        <v>10052</v>
      </c>
      <c r="E722" s="30" t="s">
        <v>0</v>
      </c>
      <c r="F722" s="9"/>
      <c r="G722" s="10"/>
      <c r="H722" s="11" t="s">
        <v>31</v>
      </c>
      <c r="I722" s="11" t="s">
        <v>30</v>
      </c>
      <c r="J722" s="8" t="s">
        <v>316</v>
      </c>
      <c r="K722" s="11" t="s">
        <v>30</v>
      </c>
      <c r="L722" s="14"/>
      <c r="M722" s="36">
        <v>46147.333333333336</v>
      </c>
      <c r="N722" s="36">
        <v>46150.708333333336</v>
      </c>
      <c r="O722" s="11"/>
      <c r="P722" s="11"/>
      <c r="Q722" s="11"/>
      <c r="R722" s="11"/>
      <c r="S722" s="15">
        <f t="shared" si="45"/>
        <v>0</v>
      </c>
      <c r="T722" s="16">
        <v>3</v>
      </c>
      <c r="U722" s="17">
        <v>195.11</v>
      </c>
      <c r="V722" s="18">
        <v>1</v>
      </c>
      <c r="W722" s="19">
        <v>70.099999999999994</v>
      </c>
      <c r="X722" s="20">
        <f t="shared" si="46"/>
        <v>4</v>
      </c>
      <c r="Y722" s="21">
        <f t="shared" si="47"/>
        <v>655.43000000000006</v>
      </c>
      <c r="Z722" s="15">
        <f t="shared" si="48"/>
        <v>655.43000000000006</v>
      </c>
      <c r="AA722" s="22"/>
    </row>
    <row r="723" spans="1:27" s="26" customFormat="1" x14ac:dyDescent="0.2">
      <c r="A723" s="13" t="s">
        <v>81</v>
      </c>
      <c r="B723" s="13" t="s">
        <v>81</v>
      </c>
      <c r="C723" s="8" t="s">
        <v>115</v>
      </c>
      <c r="D723" s="7">
        <v>10052</v>
      </c>
      <c r="E723" s="30" t="s">
        <v>0</v>
      </c>
      <c r="F723" s="9"/>
      <c r="G723" s="10"/>
      <c r="H723" s="11" t="s">
        <v>31</v>
      </c>
      <c r="I723" s="11" t="s">
        <v>30</v>
      </c>
      <c r="J723" s="8" t="s">
        <v>316</v>
      </c>
      <c r="K723" s="11" t="s">
        <v>30</v>
      </c>
      <c r="L723" s="14"/>
      <c r="M723" s="36">
        <v>46154.333333333336</v>
      </c>
      <c r="N723" s="36">
        <v>46157.708333333336</v>
      </c>
      <c r="O723" s="11"/>
      <c r="P723" s="11"/>
      <c r="Q723" s="11"/>
      <c r="R723" s="11"/>
      <c r="S723" s="15">
        <f t="shared" si="45"/>
        <v>0</v>
      </c>
      <c r="T723" s="16">
        <v>3</v>
      </c>
      <c r="U723" s="17">
        <v>195.11</v>
      </c>
      <c r="V723" s="18">
        <v>1</v>
      </c>
      <c r="W723" s="19">
        <v>70.099999999999994</v>
      </c>
      <c r="X723" s="20">
        <f t="shared" si="46"/>
        <v>4</v>
      </c>
      <c r="Y723" s="21">
        <f t="shared" si="47"/>
        <v>655.43000000000006</v>
      </c>
      <c r="Z723" s="15">
        <f t="shared" si="48"/>
        <v>655.43000000000006</v>
      </c>
      <c r="AA723" s="22"/>
    </row>
    <row r="724" spans="1:27" s="26" customFormat="1" x14ac:dyDescent="0.2">
      <c r="A724" s="13" t="s">
        <v>81</v>
      </c>
      <c r="B724" s="13" t="s">
        <v>81</v>
      </c>
      <c r="C724" s="8" t="s">
        <v>1062</v>
      </c>
      <c r="D724" s="7">
        <v>710070</v>
      </c>
      <c r="E724" s="30" t="s">
        <v>0</v>
      </c>
      <c r="F724" s="9"/>
      <c r="G724" s="10"/>
      <c r="H724" s="11" t="s">
        <v>31</v>
      </c>
      <c r="I724" s="11" t="s">
        <v>30</v>
      </c>
      <c r="J724" s="8" t="s">
        <v>1899</v>
      </c>
      <c r="K724" s="11" t="s">
        <v>30</v>
      </c>
      <c r="L724" s="14"/>
      <c r="M724" s="36">
        <v>46146.311111111114</v>
      </c>
      <c r="N724" s="36">
        <v>46149.768055555556</v>
      </c>
      <c r="O724" s="11"/>
      <c r="P724" s="11"/>
      <c r="Q724" s="11"/>
      <c r="R724" s="11"/>
      <c r="S724" s="15">
        <f t="shared" si="45"/>
        <v>0</v>
      </c>
      <c r="T724" s="16">
        <v>3</v>
      </c>
      <c r="U724" s="17">
        <v>195.11</v>
      </c>
      <c r="V724" s="18">
        <v>1</v>
      </c>
      <c r="W724" s="19">
        <v>70.099999999999994</v>
      </c>
      <c r="X724" s="20">
        <f t="shared" si="46"/>
        <v>4</v>
      </c>
      <c r="Y724" s="21">
        <f t="shared" si="47"/>
        <v>655.43000000000006</v>
      </c>
      <c r="Z724" s="15">
        <f t="shared" si="48"/>
        <v>655.43000000000006</v>
      </c>
      <c r="AA724" s="22"/>
    </row>
    <row r="725" spans="1:27" s="26" customFormat="1" x14ac:dyDescent="0.2">
      <c r="A725" s="13" t="s">
        <v>81</v>
      </c>
      <c r="B725" s="13" t="s">
        <v>81</v>
      </c>
      <c r="C725" s="8" t="s">
        <v>660</v>
      </c>
      <c r="D725" s="7">
        <v>7798</v>
      </c>
      <c r="E725" s="30" t="s">
        <v>1</v>
      </c>
      <c r="F725" s="9"/>
      <c r="G725" s="10"/>
      <c r="H725" s="11" t="s">
        <v>31</v>
      </c>
      <c r="I725" s="11" t="s">
        <v>30</v>
      </c>
      <c r="J725" s="8" t="s">
        <v>278</v>
      </c>
      <c r="K725" s="11" t="s">
        <v>30</v>
      </c>
      <c r="L725" s="14"/>
      <c r="M725" s="36">
        <v>46083.291666666664</v>
      </c>
      <c r="N725" s="36">
        <v>46086.666666666664</v>
      </c>
      <c r="O725" s="11"/>
      <c r="P725" s="11"/>
      <c r="Q725" s="11"/>
      <c r="R725" s="11"/>
      <c r="S725" s="15">
        <f t="shared" si="45"/>
        <v>0</v>
      </c>
      <c r="T725" s="16">
        <v>3</v>
      </c>
      <c r="U725" s="17">
        <v>195.11</v>
      </c>
      <c r="V725" s="18">
        <v>1</v>
      </c>
      <c r="W725" s="19">
        <v>70.099999999999994</v>
      </c>
      <c r="X725" s="20">
        <f t="shared" si="46"/>
        <v>4</v>
      </c>
      <c r="Y725" s="21">
        <f t="shared" si="47"/>
        <v>655.43000000000006</v>
      </c>
      <c r="Z725" s="15">
        <f t="shared" si="48"/>
        <v>655.43000000000006</v>
      </c>
      <c r="AA725" s="22"/>
    </row>
    <row r="726" spans="1:27" s="26" customFormat="1" x14ac:dyDescent="0.2">
      <c r="A726" s="13" t="s">
        <v>81</v>
      </c>
      <c r="B726" s="13" t="s">
        <v>81</v>
      </c>
      <c r="C726" s="8" t="s">
        <v>682</v>
      </c>
      <c r="D726" s="7">
        <v>9827</v>
      </c>
      <c r="E726" s="30" t="s">
        <v>0</v>
      </c>
      <c r="F726" s="9"/>
      <c r="G726" s="10"/>
      <c r="H726" s="11" t="s">
        <v>31</v>
      </c>
      <c r="I726" s="11" t="s">
        <v>30</v>
      </c>
      <c r="J726" s="8" t="s">
        <v>913</v>
      </c>
      <c r="K726" s="11" t="s">
        <v>30</v>
      </c>
      <c r="L726" s="14"/>
      <c r="M726" s="36">
        <v>46153.333333333336</v>
      </c>
      <c r="N726" s="36">
        <v>46156.666666666664</v>
      </c>
      <c r="O726" s="11"/>
      <c r="P726" s="11"/>
      <c r="Q726" s="11"/>
      <c r="R726" s="11"/>
      <c r="S726" s="15">
        <f t="shared" si="45"/>
        <v>0</v>
      </c>
      <c r="T726" s="16">
        <v>3</v>
      </c>
      <c r="U726" s="17">
        <v>195.11</v>
      </c>
      <c r="V726" s="18">
        <v>1</v>
      </c>
      <c r="W726" s="19">
        <v>70.099999999999994</v>
      </c>
      <c r="X726" s="20">
        <f t="shared" si="46"/>
        <v>4</v>
      </c>
      <c r="Y726" s="21">
        <f t="shared" si="47"/>
        <v>655.43000000000006</v>
      </c>
      <c r="Z726" s="15">
        <f t="shared" si="48"/>
        <v>655.43000000000006</v>
      </c>
      <c r="AA726" s="22"/>
    </row>
    <row r="727" spans="1:27" s="26" customFormat="1" x14ac:dyDescent="0.2">
      <c r="A727" s="13" t="s">
        <v>81</v>
      </c>
      <c r="B727" s="13" t="s">
        <v>81</v>
      </c>
      <c r="C727" s="8" t="s">
        <v>1050</v>
      </c>
      <c r="D727" s="7">
        <v>8912</v>
      </c>
      <c r="E727" s="30" t="s">
        <v>1</v>
      </c>
      <c r="F727" s="9"/>
      <c r="G727" s="10"/>
      <c r="H727" s="11" t="s">
        <v>31</v>
      </c>
      <c r="I727" s="11" t="s">
        <v>30</v>
      </c>
      <c r="J727" s="8" t="s">
        <v>1899</v>
      </c>
      <c r="K727" s="11" t="s">
        <v>30</v>
      </c>
      <c r="L727" s="14"/>
      <c r="M727" s="36">
        <v>46146.311111111114</v>
      </c>
      <c r="N727" s="36">
        <v>46149.768055555556</v>
      </c>
      <c r="O727" s="11"/>
      <c r="P727" s="11"/>
      <c r="Q727" s="11"/>
      <c r="R727" s="11"/>
      <c r="S727" s="15">
        <f t="shared" si="45"/>
        <v>0</v>
      </c>
      <c r="T727" s="16">
        <v>3</v>
      </c>
      <c r="U727" s="17">
        <v>195.11</v>
      </c>
      <c r="V727" s="18">
        <v>1</v>
      </c>
      <c r="W727" s="19">
        <v>70.099999999999994</v>
      </c>
      <c r="X727" s="20">
        <f t="shared" si="46"/>
        <v>4</v>
      </c>
      <c r="Y727" s="21">
        <f t="shared" si="47"/>
        <v>655.43000000000006</v>
      </c>
      <c r="Z727" s="15">
        <f t="shared" si="48"/>
        <v>655.43000000000006</v>
      </c>
      <c r="AA727" s="22"/>
    </row>
    <row r="728" spans="1:27" s="26" customFormat="1" x14ac:dyDescent="0.2">
      <c r="A728" s="13" t="s">
        <v>81</v>
      </c>
      <c r="B728" s="13" t="s">
        <v>81</v>
      </c>
      <c r="C728" s="8" t="s">
        <v>257</v>
      </c>
      <c r="D728" s="7">
        <v>10578</v>
      </c>
      <c r="E728" s="30" t="s">
        <v>1</v>
      </c>
      <c r="F728" s="9"/>
      <c r="G728" s="10"/>
      <c r="H728" s="11" t="s">
        <v>31</v>
      </c>
      <c r="I728" s="11" t="s">
        <v>30</v>
      </c>
      <c r="J728" s="8" t="s">
        <v>1900</v>
      </c>
      <c r="K728" s="11" t="s">
        <v>30</v>
      </c>
      <c r="L728" s="14"/>
      <c r="M728" s="36">
        <v>46134.260416666664</v>
      </c>
      <c r="N728" s="36">
        <v>46137.922222222223</v>
      </c>
      <c r="O728" s="11"/>
      <c r="P728" s="11"/>
      <c r="Q728" s="11"/>
      <c r="R728" s="11"/>
      <c r="S728" s="15">
        <f t="shared" si="45"/>
        <v>0</v>
      </c>
      <c r="T728" s="16">
        <v>3</v>
      </c>
      <c r="U728" s="17">
        <v>195.11</v>
      </c>
      <c r="V728" s="18">
        <v>1</v>
      </c>
      <c r="W728" s="19">
        <v>70.099999999999994</v>
      </c>
      <c r="X728" s="20">
        <f t="shared" si="46"/>
        <v>4</v>
      </c>
      <c r="Y728" s="21">
        <f t="shared" si="47"/>
        <v>655.43000000000006</v>
      </c>
      <c r="Z728" s="15">
        <f t="shared" si="48"/>
        <v>655.43000000000006</v>
      </c>
      <c r="AA728" s="22"/>
    </row>
    <row r="729" spans="1:27" s="26" customFormat="1" x14ac:dyDescent="0.2">
      <c r="A729" s="13" t="s">
        <v>81</v>
      </c>
      <c r="B729" s="13" t="s">
        <v>81</v>
      </c>
      <c r="C729" s="8" t="s">
        <v>1522</v>
      </c>
      <c r="D729" s="7">
        <v>10323</v>
      </c>
      <c r="E729" s="30" t="s">
        <v>1</v>
      </c>
      <c r="F729" s="9"/>
      <c r="G729" s="10"/>
      <c r="H729" s="11" t="s">
        <v>31</v>
      </c>
      <c r="I729" s="11" t="s">
        <v>30</v>
      </c>
      <c r="J729" s="8" t="s">
        <v>1897</v>
      </c>
      <c r="K729" s="11" t="s">
        <v>30</v>
      </c>
      <c r="L729" s="14"/>
      <c r="M729" s="36">
        <v>46147.333333333336</v>
      </c>
      <c r="N729" s="36">
        <v>46150.916666666664</v>
      </c>
      <c r="O729" s="11"/>
      <c r="P729" s="11"/>
      <c r="Q729" s="11"/>
      <c r="R729" s="11"/>
      <c r="S729" s="15">
        <f t="shared" si="45"/>
        <v>0</v>
      </c>
      <c r="T729" s="16">
        <v>3</v>
      </c>
      <c r="U729" s="17">
        <v>195.11</v>
      </c>
      <c r="V729" s="18">
        <v>1</v>
      </c>
      <c r="W729" s="19">
        <v>70.099999999999994</v>
      </c>
      <c r="X729" s="20">
        <f t="shared" si="46"/>
        <v>4</v>
      </c>
      <c r="Y729" s="21">
        <f t="shared" si="47"/>
        <v>655.43000000000006</v>
      </c>
      <c r="Z729" s="15">
        <f t="shared" si="48"/>
        <v>655.43000000000006</v>
      </c>
      <c r="AA729" s="22"/>
    </row>
    <row r="730" spans="1:27" s="26" customFormat="1" x14ac:dyDescent="0.2">
      <c r="A730" s="13" t="s">
        <v>81</v>
      </c>
      <c r="B730" s="13" t="s">
        <v>81</v>
      </c>
      <c r="C730" s="8" t="s">
        <v>154</v>
      </c>
      <c r="D730" s="7">
        <v>8486</v>
      </c>
      <c r="E730" s="30" t="s">
        <v>1</v>
      </c>
      <c r="F730" s="9"/>
      <c r="G730" s="10"/>
      <c r="H730" s="11" t="s">
        <v>31</v>
      </c>
      <c r="I730" s="11" t="s">
        <v>30</v>
      </c>
      <c r="J730" s="8" t="s">
        <v>1901</v>
      </c>
      <c r="K730" s="11" t="s">
        <v>30</v>
      </c>
      <c r="L730" s="14"/>
      <c r="M730" s="36">
        <v>46147.375</v>
      </c>
      <c r="N730" s="36">
        <v>46150.833333333336</v>
      </c>
      <c r="O730" s="11"/>
      <c r="P730" s="11"/>
      <c r="Q730" s="11"/>
      <c r="R730" s="11"/>
      <c r="S730" s="15">
        <f t="shared" si="45"/>
        <v>0</v>
      </c>
      <c r="T730" s="16">
        <v>3</v>
      </c>
      <c r="U730" s="17">
        <v>195.11</v>
      </c>
      <c r="V730" s="18">
        <v>1</v>
      </c>
      <c r="W730" s="19">
        <v>70.099999999999994</v>
      </c>
      <c r="X730" s="20">
        <f t="shared" si="46"/>
        <v>4</v>
      </c>
      <c r="Y730" s="21">
        <f t="shared" si="47"/>
        <v>655.43000000000006</v>
      </c>
      <c r="Z730" s="15">
        <f t="shared" si="48"/>
        <v>655.43000000000006</v>
      </c>
      <c r="AA730" s="22"/>
    </row>
    <row r="731" spans="1:27" s="26" customFormat="1" x14ac:dyDescent="0.2">
      <c r="A731" s="13" t="s">
        <v>81</v>
      </c>
      <c r="B731" s="13" t="s">
        <v>81</v>
      </c>
      <c r="C731" s="8" t="s">
        <v>660</v>
      </c>
      <c r="D731" s="7">
        <v>7798</v>
      </c>
      <c r="E731" s="30" t="s">
        <v>1</v>
      </c>
      <c r="F731" s="9"/>
      <c r="G731" s="10"/>
      <c r="H731" s="11" t="s">
        <v>31</v>
      </c>
      <c r="I731" s="11" t="s">
        <v>30</v>
      </c>
      <c r="J731" s="8" t="s">
        <v>1902</v>
      </c>
      <c r="K731" s="11" t="s">
        <v>30</v>
      </c>
      <c r="L731" s="14"/>
      <c r="M731" s="36">
        <v>46161.291666666664</v>
      </c>
      <c r="N731" s="36">
        <v>46164.708333333336</v>
      </c>
      <c r="O731" s="11"/>
      <c r="P731" s="11"/>
      <c r="Q731" s="11"/>
      <c r="R731" s="11"/>
      <c r="S731" s="15">
        <f t="shared" si="45"/>
        <v>0</v>
      </c>
      <c r="T731" s="16">
        <v>3</v>
      </c>
      <c r="U731" s="17">
        <v>195.11</v>
      </c>
      <c r="V731" s="18">
        <v>1</v>
      </c>
      <c r="W731" s="19">
        <v>70.099999999999994</v>
      </c>
      <c r="X731" s="20">
        <f t="shared" si="46"/>
        <v>4</v>
      </c>
      <c r="Y731" s="21">
        <f t="shared" si="47"/>
        <v>655.43000000000006</v>
      </c>
      <c r="Z731" s="15">
        <f t="shared" si="48"/>
        <v>655.43000000000006</v>
      </c>
      <c r="AA731" s="22"/>
    </row>
    <row r="732" spans="1:27" s="26" customFormat="1" x14ac:dyDescent="0.2">
      <c r="A732" s="13" t="s">
        <v>81</v>
      </c>
      <c r="B732" s="13" t="s">
        <v>81</v>
      </c>
      <c r="C732" s="8" t="s">
        <v>1523</v>
      </c>
      <c r="D732" s="7">
        <v>11317</v>
      </c>
      <c r="E732" s="30" t="s">
        <v>1</v>
      </c>
      <c r="F732" s="9"/>
      <c r="G732" s="10"/>
      <c r="H732" s="11" t="s">
        <v>31</v>
      </c>
      <c r="I732" s="11" t="s">
        <v>30</v>
      </c>
      <c r="J732" s="8" t="s">
        <v>1017</v>
      </c>
      <c r="K732" s="11" t="s">
        <v>30</v>
      </c>
      <c r="L732" s="14"/>
      <c r="M732" s="36">
        <v>46147.311111111114</v>
      </c>
      <c r="N732" s="36">
        <v>46150.911805555559</v>
      </c>
      <c r="O732" s="11"/>
      <c r="P732" s="11"/>
      <c r="Q732" s="11"/>
      <c r="R732" s="11"/>
      <c r="S732" s="15">
        <f t="shared" si="45"/>
        <v>0</v>
      </c>
      <c r="T732" s="16">
        <v>3</v>
      </c>
      <c r="U732" s="17">
        <v>195.11</v>
      </c>
      <c r="V732" s="18">
        <v>1</v>
      </c>
      <c r="W732" s="19">
        <v>70.099999999999994</v>
      </c>
      <c r="X732" s="20">
        <f t="shared" si="46"/>
        <v>4</v>
      </c>
      <c r="Y732" s="21">
        <f t="shared" si="47"/>
        <v>655.43000000000006</v>
      </c>
      <c r="Z732" s="15">
        <f t="shared" si="48"/>
        <v>655.43000000000006</v>
      </c>
      <c r="AA732" s="22"/>
    </row>
    <row r="733" spans="1:27" s="26" customFormat="1" x14ac:dyDescent="0.2">
      <c r="A733" s="13" t="s">
        <v>81</v>
      </c>
      <c r="B733" s="13" t="s">
        <v>81</v>
      </c>
      <c r="C733" s="8" t="s">
        <v>227</v>
      </c>
      <c r="D733" s="7">
        <v>8526</v>
      </c>
      <c r="E733" s="30" t="s">
        <v>1</v>
      </c>
      <c r="F733" s="9"/>
      <c r="G733" s="10"/>
      <c r="H733" s="11" t="s">
        <v>31</v>
      </c>
      <c r="I733" s="11" t="s">
        <v>30</v>
      </c>
      <c r="J733" s="8" t="s">
        <v>1595</v>
      </c>
      <c r="K733" s="11" t="s">
        <v>30</v>
      </c>
      <c r="L733" s="14"/>
      <c r="M733" s="36">
        <v>46139.320138888892</v>
      </c>
      <c r="N733" s="36">
        <v>46142.722222222219</v>
      </c>
      <c r="O733" s="11"/>
      <c r="P733" s="11"/>
      <c r="Q733" s="11"/>
      <c r="R733" s="11"/>
      <c r="S733" s="15">
        <f t="shared" si="45"/>
        <v>0</v>
      </c>
      <c r="T733" s="16">
        <v>3</v>
      </c>
      <c r="U733" s="17">
        <v>195.11</v>
      </c>
      <c r="V733" s="18">
        <v>1</v>
      </c>
      <c r="W733" s="19">
        <v>70.099999999999994</v>
      </c>
      <c r="X733" s="20">
        <f t="shared" si="46"/>
        <v>4</v>
      </c>
      <c r="Y733" s="21">
        <f t="shared" si="47"/>
        <v>655.43000000000006</v>
      </c>
      <c r="Z733" s="15">
        <f t="shared" si="48"/>
        <v>655.43000000000006</v>
      </c>
      <c r="AA733" s="22"/>
    </row>
    <row r="734" spans="1:27" s="26" customFormat="1" x14ac:dyDescent="0.2">
      <c r="A734" s="13" t="s">
        <v>81</v>
      </c>
      <c r="B734" s="13" t="s">
        <v>81</v>
      </c>
      <c r="C734" s="8" t="s">
        <v>280</v>
      </c>
      <c r="D734" s="7">
        <v>10677</v>
      </c>
      <c r="E734" s="30" t="s">
        <v>0</v>
      </c>
      <c r="F734" s="9"/>
      <c r="G734" s="10"/>
      <c r="H734" s="11" t="s">
        <v>31</v>
      </c>
      <c r="I734" s="11" t="s">
        <v>30</v>
      </c>
      <c r="J734" s="8" t="s">
        <v>278</v>
      </c>
      <c r="K734" s="11" t="s">
        <v>30</v>
      </c>
      <c r="L734" s="14"/>
      <c r="M734" s="36">
        <v>46139.285416666666</v>
      </c>
      <c r="N734" s="36">
        <v>46142.737500000003</v>
      </c>
      <c r="O734" s="11"/>
      <c r="P734" s="11"/>
      <c r="Q734" s="11"/>
      <c r="R734" s="11"/>
      <c r="S734" s="15">
        <f t="shared" si="45"/>
        <v>0</v>
      </c>
      <c r="T734" s="16">
        <v>3</v>
      </c>
      <c r="U734" s="17">
        <v>195.11</v>
      </c>
      <c r="V734" s="18">
        <v>1</v>
      </c>
      <c r="W734" s="19">
        <v>70.099999999999994</v>
      </c>
      <c r="X734" s="20">
        <f t="shared" si="46"/>
        <v>4</v>
      </c>
      <c r="Y734" s="21">
        <f t="shared" si="47"/>
        <v>655.43000000000006</v>
      </c>
      <c r="Z734" s="15">
        <f t="shared" si="48"/>
        <v>655.43000000000006</v>
      </c>
      <c r="AA734" s="22"/>
    </row>
    <row r="735" spans="1:27" s="26" customFormat="1" x14ac:dyDescent="0.2">
      <c r="A735" s="13" t="s">
        <v>81</v>
      </c>
      <c r="B735" s="13" t="s">
        <v>81</v>
      </c>
      <c r="C735" s="8" t="s">
        <v>1494</v>
      </c>
      <c r="D735" s="7">
        <v>10357</v>
      </c>
      <c r="E735" s="30" t="s">
        <v>0</v>
      </c>
      <c r="F735" s="9"/>
      <c r="G735" s="10"/>
      <c r="H735" s="11" t="s">
        <v>31</v>
      </c>
      <c r="I735" s="11" t="s">
        <v>30</v>
      </c>
      <c r="J735" s="8" t="s">
        <v>1903</v>
      </c>
      <c r="K735" s="11" t="s">
        <v>30</v>
      </c>
      <c r="L735" s="14"/>
      <c r="M735" s="36">
        <v>46146.3125</v>
      </c>
      <c r="N735" s="36">
        <v>46149.770833333336</v>
      </c>
      <c r="O735" s="11"/>
      <c r="P735" s="11"/>
      <c r="Q735" s="11"/>
      <c r="R735" s="11"/>
      <c r="S735" s="15">
        <f t="shared" si="45"/>
        <v>0</v>
      </c>
      <c r="T735" s="16">
        <v>3</v>
      </c>
      <c r="U735" s="17">
        <v>195.11</v>
      </c>
      <c r="V735" s="18">
        <v>1</v>
      </c>
      <c r="W735" s="19">
        <v>70.099999999999994</v>
      </c>
      <c r="X735" s="20">
        <f t="shared" si="46"/>
        <v>4</v>
      </c>
      <c r="Y735" s="21">
        <f t="shared" si="47"/>
        <v>655.43000000000006</v>
      </c>
      <c r="Z735" s="15">
        <f t="shared" si="48"/>
        <v>655.43000000000006</v>
      </c>
      <c r="AA735" s="22"/>
    </row>
    <row r="736" spans="1:27" s="26" customFormat="1" x14ac:dyDescent="0.2">
      <c r="A736" s="13" t="s">
        <v>81</v>
      </c>
      <c r="B736" s="13" t="s">
        <v>81</v>
      </c>
      <c r="C736" s="8" t="s">
        <v>38</v>
      </c>
      <c r="D736" s="7">
        <v>10894</v>
      </c>
      <c r="E736" s="30" t="s">
        <v>3</v>
      </c>
      <c r="F736" s="9"/>
      <c r="G736" s="10"/>
      <c r="H736" s="11" t="s">
        <v>31</v>
      </c>
      <c r="I736" s="11" t="s">
        <v>30</v>
      </c>
      <c r="J736" s="8" t="s">
        <v>1904</v>
      </c>
      <c r="K736" s="11" t="s">
        <v>30</v>
      </c>
      <c r="L736" s="14"/>
      <c r="M736" s="36">
        <v>46146.25</v>
      </c>
      <c r="N736" s="36">
        <v>46149.920138888891</v>
      </c>
      <c r="O736" s="11"/>
      <c r="P736" s="11"/>
      <c r="Q736" s="11"/>
      <c r="R736" s="11"/>
      <c r="S736" s="15">
        <f t="shared" si="45"/>
        <v>0</v>
      </c>
      <c r="T736" s="16">
        <v>3</v>
      </c>
      <c r="U736" s="17">
        <v>195.11</v>
      </c>
      <c r="V736" s="18">
        <v>1</v>
      </c>
      <c r="W736" s="19">
        <v>70.099999999999994</v>
      </c>
      <c r="X736" s="20">
        <f t="shared" si="46"/>
        <v>4</v>
      </c>
      <c r="Y736" s="21">
        <f t="shared" si="47"/>
        <v>655.43000000000006</v>
      </c>
      <c r="Z736" s="15">
        <f t="shared" si="48"/>
        <v>655.43000000000006</v>
      </c>
      <c r="AA736" s="22"/>
    </row>
    <row r="737" spans="1:27" s="26" customFormat="1" x14ac:dyDescent="0.2">
      <c r="A737" s="13" t="s">
        <v>81</v>
      </c>
      <c r="B737" s="13" t="s">
        <v>81</v>
      </c>
      <c r="C737" s="8" t="s">
        <v>260</v>
      </c>
      <c r="D737" s="7">
        <v>5188</v>
      </c>
      <c r="E737" s="30" t="s">
        <v>2</v>
      </c>
      <c r="F737" s="9"/>
      <c r="G737" s="10"/>
      <c r="H737" s="11" t="s">
        <v>31</v>
      </c>
      <c r="I737" s="11" t="s">
        <v>30</v>
      </c>
      <c r="J737" s="8" t="s">
        <v>1905</v>
      </c>
      <c r="K737" s="11" t="s">
        <v>30</v>
      </c>
      <c r="L737" s="14"/>
      <c r="M737" s="36">
        <v>46147.666666666664</v>
      </c>
      <c r="N737" s="36">
        <v>46151.583333333336</v>
      </c>
      <c r="O737" s="11"/>
      <c r="P737" s="11"/>
      <c r="Q737" s="11"/>
      <c r="R737" s="11"/>
      <c r="S737" s="15">
        <f t="shared" si="45"/>
        <v>0</v>
      </c>
      <c r="T737" s="16">
        <v>4</v>
      </c>
      <c r="U737" s="17">
        <v>170.08</v>
      </c>
      <c r="V737" s="18">
        <v>0</v>
      </c>
      <c r="W737" s="19">
        <v>0</v>
      </c>
      <c r="X737" s="20">
        <f t="shared" si="46"/>
        <v>4</v>
      </c>
      <c r="Y737" s="21">
        <f t="shared" si="47"/>
        <v>680.32</v>
      </c>
      <c r="Z737" s="15">
        <f t="shared" si="48"/>
        <v>680.32</v>
      </c>
      <c r="AA737" s="22"/>
    </row>
    <row r="738" spans="1:27" s="26" customFormat="1" x14ac:dyDescent="0.2">
      <c r="A738" s="13" t="s">
        <v>81</v>
      </c>
      <c r="B738" s="13" t="s">
        <v>81</v>
      </c>
      <c r="C738" s="8" t="s">
        <v>123</v>
      </c>
      <c r="D738" s="7">
        <v>9980</v>
      </c>
      <c r="E738" s="30" t="s">
        <v>2</v>
      </c>
      <c r="F738" s="9"/>
      <c r="G738" s="10"/>
      <c r="H738" s="11" t="s">
        <v>31</v>
      </c>
      <c r="I738" s="11" t="s">
        <v>30</v>
      </c>
      <c r="J738" s="8" t="s">
        <v>1906</v>
      </c>
      <c r="K738" s="11" t="s">
        <v>30</v>
      </c>
      <c r="L738" s="14"/>
      <c r="M738" s="36">
        <v>46161.548611111109</v>
      </c>
      <c r="N738" s="36">
        <v>46165.520833333336</v>
      </c>
      <c r="O738" s="11"/>
      <c r="P738" s="11"/>
      <c r="Q738" s="11"/>
      <c r="R738" s="11"/>
      <c r="S738" s="15">
        <f t="shared" si="45"/>
        <v>0</v>
      </c>
      <c r="T738" s="16">
        <v>4</v>
      </c>
      <c r="U738" s="17">
        <v>170.08</v>
      </c>
      <c r="V738" s="18">
        <v>0</v>
      </c>
      <c r="W738" s="19">
        <v>0</v>
      </c>
      <c r="X738" s="20">
        <f t="shared" si="46"/>
        <v>4</v>
      </c>
      <c r="Y738" s="21">
        <f t="shared" si="47"/>
        <v>680.32</v>
      </c>
      <c r="Z738" s="15">
        <f t="shared" si="48"/>
        <v>680.32</v>
      </c>
      <c r="AA738" s="22"/>
    </row>
    <row r="739" spans="1:27" s="26" customFormat="1" x14ac:dyDescent="0.2">
      <c r="A739" s="13" t="s">
        <v>81</v>
      </c>
      <c r="B739" s="13" t="s">
        <v>81</v>
      </c>
      <c r="C739" s="8" t="s">
        <v>254</v>
      </c>
      <c r="D739" s="7">
        <v>10442</v>
      </c>
      <c r="E739" s="30" t="s">
        <v>2</v>
      </c>
      <c r="F739" s="9"/>
      <c r="G739" s="10"/>
      <c r="H739" s="11" t="s">
        <v>31</v>
      </c>
      <c r="I739" s="11" t="s">
        <v>30</v>
      </c>
      <c r="J739" s="8" t="s">
        <v>1905</v>
      </c>
      <c r="K739" s="11" t="s">
        <v>30</v>
      </c>
      <c r="L739" s="14"/>
      <c r="M739" s="36">
        <v>46147.666666666664</v>
      </c>
      <c r="N739" s="36">
        <v>46151.583333333336</v>
      </c>
      <c r="O739" s="11"/>
      <c r="P739" s="11"/>
      <c r="Q739" s="11"/>
      <c r="R739" s="11"/>
      <c r="S739" s="15">
        <f t="shared" si="45"/>
        <v>0</v>
      </c>
      <c r="T739" s="16">
        <v>4</v>
      </c>
      <c r="U739" s="17">
        <v>170.08</v>
      </c>
      <c r="V739" s="18">
        <v>0</v>
      </c>
      <c r="W739" s="19">
        <v>0</v>
      </c>
      <c r="X739" s="20">
        <f t="shared" si="46"/>
        <v>4</v>
      </c>
      <c r="Y739" s="21">
        <f t="shared" si="47"/>
        <v>680.32</v>
      </c>
      <c r="Z739" s="15">
        <f t="shared" si="48"/>
        <v>680.32</v>
      </c>
      <c r="AA739" s="22"/>
    </row>
    <row r="740" spans="1:27" s="26" customFormat="1" x14ac:dyDescent="0.2">
      <c r="A740" s="13" t="s">
        <v>81</v>
      </c>
      <c r="B740" s="13" t="s">
        <v>81</v>
      </c>
      <c r="C740" s="8" t="s">
        <v>9</v>
      </c>
      <c r="D740" s="7">
        <v>10427</v>
      </c>
      <c r="E740" s="30" t="s">
        <v>2</v>
      </c>
      <c r="F740" s="9"/>
      <c r="G740" s="10"/>
      <c r="H740" s="11" t="s">
        <v>31</v>
      </c>
      <c r="I740" s="11" t="s">
        <v>30</v>
      </c>
      <c r="J740" s="8" t="s">
        <v>1905</v>
      </c>
      <c r="K740" s="11" t="s">
        <v>30</v>
      </c>
      <c r="L740" s="14"/>
      <c r="M740" s="36">
        <v>46147.666666666664</v>
      </c>
      <c r="N740" s="36">
        <v>46151.583333333336</v>
      </c>
      <c r="O740" s="11"/>
      <c r="P740" s="11"/>
      <c r="Q740" s="11"/>
      <c r="R740" s="11"/>
      <c r="S740" s="15">
        <f t="shared" si="45"/>
        <v>0</v>
      </c>
      <c r="T740" s="16">
        <v>4</v>
      </c>
      <c r="U740" s="17">
        <v>170.08</v>
      </c>
      <c r="V740" s="18">
        <v>0</v>
      </c>
      <c r="W740" s="19">
        <v>0</v>
      </c>
      <c r="X740" s="20">
        <f t="shared" si="46"/>
        <v>4</v>
      </c>
      <c r="Y740" s="21">
        <f t="shared" si="47"/>
        <v>680.32</v>
      </c>
      <c r="Z740" s="15">
        <f t="shared" si="48"/>
        <v>680.32</v>
      </c>
      <c r="AA740" s="22"/>
    </row>
    <row r="741" spans="1:27" s="26" customFormat="1" x14ac:dyDescent="0.2">
      <c r="A741" s="13" t="s">
        <v>81</v>
      </c>
      <c r="B741" s="13" t="s">
        <v>81</v>
      </c>
      <c r="C741" s="8" t="s">
        <v>38</v>
      </c>
      <c r="D741" s="7">
        <v>10894</v>
      </c>
      <c r="E741" s="30" t="s">
        <v>3</v>
      </c>
      <c r="F741" s="9"/>
      <c r="G741" s="10"/>
      <c r="H741" s="11" t="s">
        <v>31</v>
      </c>
      <c r="I741" s="11" t="s">
        <v>30</v>
      </c>
      <c r="J741" s="8" t="s">
        <v>1907</v>
      </c>
      <c r="K741" s="11" t="s">
        <v>30</v>
      </c>
      <c r="L741" s="14"/>
      <c r="M741" s="36">
        <v>46139.256944444445</v>
      </c>
      <c r="N741" s="36">
        <v>46142.930555555555</v>
      </c>
      <c r="O741" s="11"/>
      <c r="P741" s="11"/>
      <c r="Q741" s="11"/>
      <c r="R741" s="11"/>
      <c r="S741" s="15">
        <f t="shared" si="45"/>
        <v>0</v>
      </c>
      <c r="T741" s="16">
        <v>4</v>
      </c>
      <c r="U741" s="17">
        <v>170.08</v>
      </c>
      <c r="V741" s="18">
        <v>0</v>
      </c>
      <c r="W741" s="19">
        <v>0</v>
      </c>
      <c r="X741" s="20">
        <f t="shared" si="46"/>
        <v>4</v>
      </c>
      <c r="Y741" s="21">
        <f t="shared" si="47"/>
        <v>680.32</v>
      </c>
      <c r="Z741" s="15">
        <f t="shared" si="48"/>
        <v>680.32</v>
      </c>
      <c r="AA741" s="22"/>
    </row>
    <row r="742" spans="1:27" s="26" customFormat="1" x14ac:dyDescent="0.2">
      <c r="A742" s="13" t="s">
        <v>81</v>
      </c>
      <c r="B742" s="13" t="s">
        <v>81</v>
      </c>
      <c r="C742" s="8" t="s">
        <v>1070</v>
      </c>
      <c r="D742" s="7">
        <v>10257</v>
      </c>
      <c r="E742" s="30" t="s">
        <v>1</v>
      </c>
      <c r="F742" s="9"/>
      <c r="G742" s="10"/>
      <c r="H742" s="11" t="s">
        <v>31</v>
      </c>
      <c r="I742" s="11" t="s">
        <v>30</v>
      </c>
      <c r="J742" s="8" t="s">
        <v>1908</v>
      </c>
      <c r="K742" s="11" t="s">
        <v>30</v>
      </c>
      <c r="L742" s="14"/>
      <c r="M742" s="36">
        <v>46161.333333333336</v>
      </c>
      <c r="N742" s="36">
        <v>46162.861111111109</v>
      </c>
      <c r="O742" s="11"/>
      <c r="P742" s="11"/>
      <c r="Q742" s="11"/>
      <c r="R742" s="11"/>
      <c r="S742" s="15">
        <f t="shared" si="45"/>
        <v>0</v>
      </c>
      <c r="T742" s="16">
        <v>4</v>
      </c>
      <c r="U742" s="17">
        <v>170.08</v>
      </c>
      <c r="V742" s="18">
        <v>0</v>
      </c>
      <c r="W742" s="19">
        <v>0</v>
      </c>
      <c r="X742" s="20">
        <f t="shared" si="46"/>
        <v>4</v>
      </c>
      <c r="Y742" s="21">
        <f t="shared" si="47"/>
        <v>680.32</v>
      </c>
      <c r="Z742" s="15">
        <f t="shared" si="48"/>
        <v>680.32</v>
      </c>
      <c r="AA742" s="22"/>
    </row>
    <row r="743" spans="1:27" s="26" customFormat="1" x14ac:dyDescent="0.2">
      <c r="A743" s="13" t="s">
        <v>81</v>
      </c>
      <c r="B743" s="13" t="s">
        <v>81</v>
      </c>
      <c r="C743" s="8" t="s">
        <v>691</v>
      </c>
      <c r="D743" s="7">
        <v>9773</v>
      </c>
      <c r="E743" s="30" t="s">
        <v>185</v>
      </c>
      <c r="F743" s="9"/>
      <c r="G743" s="10"/>
      <c r="H743" s="11" t="s">
        <v>31</v>
      </c>
      <c r="I743" s="11" t="s">
        <v>30</v>
      </c>
      <c r="J743" s="8" t="s">
        <v>241</v>
      </c>
      <c r="K743" s="11" t="s">
        <v>30</v>
      </c>
      <c r="L743" s="14"/>
      <c r="M743" s="36">
        <v>46167.333333333336</v>
      </c>
      <c r="N743" s="36">
        <v>46167.708333333336</v>
      </c>
      <c r="O743" s="11"/>
      <c r="P743" s="11"/>
      <c r="Q743" s="11"/>
      <c r="R743" s="11"/>
      <c r="S743" s="15">
        <f t="shared" si="45"/>
        <v>0</v>
      </c>
      <c r="T743" s="16">
        <v>3</v>
      </c>
      <c r="U743" s="17">
        <v>195.11</v>
      </c>
      <c r="V743" s="18">
        <v>1</v>
      </c>
      <c r="W743" s="19">
        <v>95.28</v>
      </c>
      <c r="X743" s="20">
        <f t="shared" si="46"/>
        <v>4</v>
      </c>
      <c r="Y743" s="21">
        <f t="shared" si="47"/>
        <v>680.61</v>
      </c>
      <c r="Z743" s="15">
        <f t="shared" si="48"/>
        <v>680.61</v>
      </c>
      <c r="AA743" s="22"/>
    </row>
    <row r="744" spans="1:27" s="26" customFormat="1" x14ac:dyDescent="0.2">
      <c r="A744" s="13" t="s">
        <v>81</v>
      </c>
      <c r="B744" s="13" t="s">
        <v>81</v>
      </c>
      <c r="C744" s="8" t="s">
        <v>1042</v>
      </c>
      <c r="D744" s="7">
        <v>11126</v>
      </c>
      <c r="E744" s="30" t="s">
        <v>2</v>
      </c>
      <c r="F744" s="9"/>
      <c r="G744" s="10"/>
      <c r="H744" s="11" t="s">
        <v>31</v>
      </c>
      <c r="I744" s="11" t="s">
        <v>30</v>
      </c>
      <c r="J744" s="8" t="s">
        <v>1909</v>
      </c>
      <c r="K744" s="11" t="s">
        <v>30</v>
      </c>
      <c r="L744" s="14"/>
      <c r="M744" s="36">
        <v>46139.333333333336</v>
      </c>
      <c r="N744" s="36">
        <v>46142.708333333336</v>
      </c>
      <c r="O744" s="11"/>
      <c r="P744" s="11"/>
      <c r="Q744" s="11"/>
      <c r="R744" s="11"/>
      <c r="S744" s="15">
        <f t="shared" si="45"/>
        <v>0</v>
      </c>
      <c r="T744" s="16">
        <v>3</v>
      </c>
      <c r="U744" s="17">
        <v>195.11</v>
      </c>
      <c r="V744" s="18">
        <v>1</v>
      </c>
      <c r="W744" s="19">
        <v>99.55</v>
      </c>
      <c r="X744" s="20">
        <f t="shared" si="46"/>
        <v>4</v>
      </c>
      <c r="Y744" s="21">
        <f t="shared" si="47"/>
        <v>684.88</v>
      </c>
      <c r="Z744" s="15">
        <f t="shared" si="48"/>
        <v>684.88</v>
      </c>
      <c r="AA744" s="22"/>
    </row>
    <row r="745" spans="1:27" s="26" customFormat="1" x14ac:dyDescent="0.2">
      <c r="A745" s="13" t="s">
        <v>81</v>
      </c>
      <c r="B745" s="13" t="s">
        <v>81</v>
      </c>
      <c r="C745" s="8" t="s">
        <v>1071</v>
      </c>
      <c r="D745" s="7">
        <v>7266</v>
      </c>
      <c r="E745" s="30" t="s">
        <v>3</v>
      </c>
      <c r="F745" s="9"/>
      <c r="G745" s="10"/>
      <c r="H745" s="11" t="s">
        <v>31</v>
      </c>
      <c r="I745" s="11" t="s">
        <v>30</v>
      </c>
      <c r="J745" s="8" t="s">
        <v>353</v>
      </c>
      <c r="K745" s="11" t="s">
        <v>30</v>
      </c>
      <c r="L745" s="14"/>
      <c r="M745" s="36">
        <v>46153.333333333336</v>
      </c>
      <c r="N745" s="36">
        <v>46157.958333333336</v>
      </c>
      <c r="O745" s="11"/>
      <c r="P745" s="11"/>
      <c r="Q745" s="11"/>
      <c r="R745" s="11"/>
      <c r="S745" s="15">
        <f t="shared" si="45"/>
        <v>0</v>
      </c>
      <c r="T745" s="16">
        <v>3</v>
      </c>
      <c r="U745" s="17">
        <v>195.11</v>
      </c>
      <c r="V745" s="18">
        <v>1</v>
      </c>
      <c r="W745" s="19">
        <v>121.01</v>
      </c>
      <c r="X745" s="20">
        <f t="shared" si="46"/>
        <v>4</v>
      </c>
      <c r="Y745" s="21">
        <f t="shared" si="47"/>
        <v>706.34</v>
      </c>
      <c r="Z745" s="15">
        <f t="shared" si="48"/>
        <v>706.34</v>
      </c>
      <c r="AA745" s="22"/>
    </row>
    <row r="746" spans="1:27" s="26" customFormat="1" x14ac:dyDescent="0.2">
      <c r="A746" s="13" t="s">
        <v>81</v>
      </c>
      <c r="B746" s="13" t="s">
        <v>81</v>
      </c>
      <c r="C746" s="8" t="s">
        <v>173</v>
      </c>
      <c r="D746" s="7">
        <v>6266</v>
      </c>
      <c r="E746" s="30" t="s">
        <v>2</v>
      </c>
      <c r="F746" s="9"/>
      <c r="G746" s="10"/>
      <c r="H746" s="11" t="s">
        <v>31</v>
      </c>
      <c r="I746" s="11" t="s">
        <v>30</v>
      </c>
      <c r="J746" s="8" t="s">
        <v>278</v>
      </c>
      <c r="K746" s="11" t="s">
        <v>30</v>
      </c>
      <c r="L746" s="14"/>
      <c r="M746" s="36">
        <v>46146.347222222219</v>
      </c>
      <c r="N746" s="36">
        <v>46150.788194444445</v>
      </c>
      <c r="O746" s="11"/>
      <c r="P746" s="11"/>
      <c r="Q746" s="11"/>
      <c r="R746" s="11"/>
      <c r="S746" s="15">
        <f t="shared" si="45"/>
        <v>0</v>
      </c>
      <c r="T746" s="16">
        <v>4</v>
      </c>
      <c r="U746" s="17">
        <v>170.08</v>
      </c>
      <c r="V746" s="18">
        <v>1</v>
      </c>
      <c r="W746" s="19">
        <v>70.099999999999994</v>
      </c>
      <c r="X746" s="20">
        <f t="shared" si="46"/>
        <v>5</v>
      </c>
      <c r="Y746" s="21">
        <f t="shared" si="47"/>
        <v>750.42000000000007</v>
      </c>
      <c r="Z746" s="15">
        <f t="shared" si="48"/>
        <v>750.42000000000007</v>
      </c>
      <c r="AA746" s="22"/>
    </row>
    <row r="747" spans="1:27" s="26" customFormat="1" x14ac:dyDescent="0.2">
      <c r="A747" s="13" t="s">
        <v>81</v>
      </c>
      <c r="B747" s="13" t="s">
        <v>81</v>
      </c>
      <c r="C747" s="8" t="s">
        <v>22</v>
      </c>
      <c r="D747" s="7">
        <v>8905</v>
      </c>
      <c r="E747" s="30" t="s">
        <v>2</v>
      </c>
      <c r="F747" s="9"/>
      <c r="G747" s="10"/>
      <c r="H747" s="11" t="s">
        <v>31</v>
      </c>
      <c r="I747" s="11" t="s">
        <v>30</v>
      </c>
      <c r="J747" s="8" t="s">
        <v>164</v>
      </c>
      <c r="K747" s="11" t="s">
        <v>30</v>
      </c>
      <c r="L747" s="14"/>
      <c r="M747" s="36">
        <v>46153.313888888886</v>
      </c>
      <c r="N747" s="36">
        <v>46157.748611111114</v>
      </c>
      <c r="O747" s="11"/>
      <c r="P747" s="11"/>
      <c r="Q747" s="11"/>
      <c r="R747" s="11"/>
      <c r="S747" s="15">
        <f t="shared" si="45"/>
        <v>0</v>
      </c>
      <c r="T747" s="16">
        <v>4</v>
      </c>
      <c r="U747" s="17">
        <v>170.08</v>
      </c>
      <c r="V747" s="18">
        <v>1</v>
      </c>
      <c r="W747" s="19">
        <v>70.099999999999994</v>
      </c>
      <c r="X747" s="20">
        <f t="shared" si="46"/>
        <v>5</v>
      </c>
      <c r="Y747" s="21">
        <f t="shared" si="47"/>
        <v>750.42000000000007</v>
      </c>
      <c r="Z747" s="15">
        <f t="shared" si="48"/>
        <v>750.42000000000007</v>
      </c>
      <c r="AA747" s="22"/>
    </row>
    <row r="748" spans="1:27" s="26" customFormat="1" x14ac:dyDescent="0.2">
      <c r="A748" s="13" t="s">
        <v>81</v>
      </c>
      <c r="B748" s="13" t="s">
        <v>81</v>
      </c>
      <c r="C748" s="8" t="s">
        <v>1071</v>
      </c>
      <c r="D748" s="7">
        <v>7266</v>
      </c>
      <c r="E748" s="30" t="s">
        <v>3</v>
      </c>
      <c r="F748" s="9"/>
      <c r="G748" s="10"/>
      <c r="H748" s="11" t="s">
        <v>31</v>
      </c>
      <c r="I748" s="11" t="s">
        <v>30</v>
      </c>
      <c r="J748" s="8" t="s">
        <v>1910</v>
      </c>
      <c r="K748" s="11" t="s">
        <v>30</v>
      </c>
      <c r="L748" s="14"/>
      <c r="M748" s="36">
        <v>46140.333333333336</v>
      </c>
      <c r="N748" s="36">
        <v>46144.708333333336</v>
      </c>
      <c r="O748" s="11"/>
      <c r="P748" s="11"/>
      <c r="Q748" s="11"/>
      <c r="R748" s="11"/>
      <c r="S748" s="15">
        <f t="shared" si="45"/>
        <v>0</v>
      </c>
      <c r="T748" s="16">
        <v>4</v>
      </c>
      <c r="U748" s="17">
        <v>170.08</v>
      </c>
      <c r="V748" s="18">
        <v>1</v>
      </c>
      <c r="W748" s="19">
        <v>70.099999999999994</v>
      </c>
      <c r="X748" s="20">
        <f t="shared" si="46"/>
        <v>5</v>
      </c>
      <c r="Y748" s="21">
        <f t="shared" si="47"/>
        <v>750.42000000000007</v>
      </c>
      <c r="Z748" s="15">
        <f t="shared" si="48"/>
        <v>750.42000000000007</v>
      </c>
      <c r="AA748" s="22"/>
    </row>
    <row r="749" spans="1:27" s="26" customFormat="1" x14ac:dyDescent="0.2">
      <c r="A749" s="13" t="s">
        <v>81</v>
      </c>
      <c r="B749" s="13" t="s">
        <v>81</v>
      </c>
      <c r="C749" s="8" t="s">
        <v>173</v>
      </c>
      <c r="D749" s="7">
        <v>6266</v>
      </c>
      <c r="E749" s="30" t="s">
        <v>2</v>
      </c>
      <c r="F749" s="9"/>
      <c r="G749" s="10"/>
      <c r="H749" s="11" t="s">
        <v>31</v>
      </c>
      <c r="I749" s="11" t="s">
        <v>30</v>
      </c>
      <c r="J749" s="8" t="s">
        <v>278</v>
      </c>
      <c r="K749" s="11" t="s">
        <v>30</v>
      </c>
      <c r="L749" s="14"/>
      <c r="M749" s="36">
        <v>46153.354166666664</v>
      </c>
      <c r="N749" s="36">
        <v>46157.802083333336</v>
      </c>
      <c r="O749" s="11"/>
      <c r="P749" s="11"/>
      <c r="Q749" s="11"/>
      <c r="R749" s="11"/>
      <c r="S749" s="15">
        <f t="shared" si="45"/>
        <v>0</v>
      </c>
      <c r="T749" s="16">
        <v>4</v>
      </c>
      <c r="U749" s="17">
        <v>170.08</v>
      </c>
      <c r="V749" s="18">
        <v>1</v>
      </c>
      <c r="W749" s="19">
        <v>70.099999999999994</v>
      </c>
      <c r="X749" s="20">
        <f t="shared" si="46"/>
        <v>5</v>
      </c>
      <c r="Y749" s="21">
        <f t="shared" si="47"/>
        <v>750.42000000000007</v>
      </c>
      <c r="Z749" s="15">
        <f t="shared" si="48"/>
        <v>750.42000000000007</v>
      </c>
      <c r="AA749" s="22"/>
    </row>
    <row r="750" spans="1:27" s="26" customFormat="1" x14ac:dyDescent="0.2">
      <c r="A750" s="13" t="s">
        <v>81</v>
      </c>
      <c r="B750" s="13" t="s">
        <v>81</v>
      </c>
      <c r="C750" s="8" t="s">
        <v>137</v>
      </c>
      <c r="D750" s="7">
        <v>7007</v>
      </c>
      <c r="E750" s="30" t="s">
        <v>2</v>
      </c>
      <c r="F750" s="9"/>
      <c r="G750" s="10"/>
      <c r="H750" s="11" t="s">
        <v>31</v>
      </c>
      <c r="I750" s="11" t="s">
        <v>30</v>
      </c>
      <c r="J750" s="8" t="s">
        <v>1024</v>
      </c>
      <c r="K750" s="11" t="s">
        <v>30</v>
      </c>
      <c r="L750" s="14"/>
      <c r="M750" s="36">
        <v>46153.274305555555</v>
      </c>
      <c r="N750" s="36">
        <v>46157.689583333333</v>
      </c>
      <c r="O750" s="11"/>
      <c r="P750" s="11"/>
      <c r="Q750" s="11"/>
      <c r="R750" s="11"/>
      <c r="S750" s="15">
        <f t="shared" si="45"/>
        <v>0</v>
      </c>
      <c r="T750" s="16">
        <v>4</v>
      </c>
      <c r="U750" s="17">
        <v>170.08</v>
      </c>
      <c r="V750" s="18">
        <v>1</v>
      </c>
      <c r="W750" s="19">
        <v>70.099999999999994</v>
      </c>
      <c r="X750" s="20">
        <f t="shared" si="46"/>
        <v>5</v>
      </c>
      <c r="Y750" s="21">
        <f t="shared" si="47"/>
        <v>750.42000000000007</v>
      </c>
      <c r="Z750" s="15">
        <f t="shared" si="48"/>
        <v>750.42000000000007</v>
      </c>
      <c r="AA750" s="22"/>
    </row>
    <row r="751" spans="1:27" s="26" customFormat="1" x14ac:dyDescent="0.2">
      <c r="A751" s="13" t="s">
        <v>81</v>
      </c>
      <c r="B751" s="13" t="s">
        <v>81</v>
      </c>
      <c r="C751" s="8" t="s">
        <v>262</v>
      </c>
      <c r="D751" s="7">
        <v>5157</v>
      </c>
      <c r="E751" s="30" t="s">
        <v>2</v>
      </c>
      <c r="F751" s="9"/>
      <c r="G751" s="10"/>
      <c r="H751" s="11" t="s">
        <v>31</v>
      </c>
      <c r="I751" s="11" t="s">
        <v>30</v>
      </c>
      <c r="J751" s="8" t="s">
        <v>353</v>
      </c>
      <c r="K751" s="11" t="s">
        <v>30</v>
      </c>
      <c r="L751" s="14"/>
      <c r="M751" s="36">
        <v>46153.333333333336</v>
      </c>
      <c r="N751" s="36">
        <v>46157.958333333336</v>
      </c>
      <c r="O751" s="11"/>
      <c r="P751" s="11"/>
      <c r="Q751" s="11"/>
      <c r="R751" s="11"/>
      <c r="S751" s="15">
        <f t="shared" si="45"/>
        <v>0</v>
      </c>
      <c r="T751" s="16">
        <v>4</v>
      </c>
      <c r="U751" s="17">
        <v>170.08</v>
      </c>
      <c r="V751" s="18">
        <v>1</v>
      </c>
      <c r="W751" s="19">
        <v>70.099999999999994</v>
      </c>
      <c r="X751" s="20">
        <f t="shared" si="46"/>
        <v>5</v>
      </c>
      <c r="Y751" s="21">
        <f t="shared" si="47"/>
        <v>750.42000000000007</v>
      </c>
      <c r="Z751" s="15">
        <f t="shared" si="48"/>
        <v>750.42000000000007</v>
      </c>
      <c r="AA751" s="22"/>
    </row>
    <row r="752" spans="1:27" s="26" customFormat="1" x14ac:dyDescent="0.2">
      <c r="A752" s="13" t="s">
        <v>81</v>
      </c>
      <c r="B752" s="13" t="s">
        <v>81</v>
      </c>
      <c r="C752" s="8" t="s">
        <v>102</v>
      </c>
      <c r="D752" s="7">
        <v>7336</v>
      </c>
      <c r="E752" s="30" t="s">
        <v>3</v>
      </c>
      <c r="F752" s="9"/>
      <c r="G752" s="10"/>
      <c r="H752" s="11" t="s">
        <v>31</v>
      </c>
      <c r="I752" s="11" t="s">
        <v>30</v>
      </c>
      <c r="J752" s="8" t="s">
        <v>287</v>
      </c>
      <c r="K752" s="11" t="s">
        <v>30</v>
      </c>
      <c r="L752" s="14"/>
      <c r="M752" s="36">
        <v>46160.328472222223</v>
      </c>
      <c r="N752" s="36">
        <v>46164.708333333336</v>
      </c>
      <c r="O752" s="11"/>
      <c r="P752" s="11"/>
      <c r="Q752" s="11"/>
      <c r="R752" s="11"/>
      <c r="S752" s="15">
        <f t="shared" si="45"/>
        <v>0</v>
      </c>
      <c r="T752" s="16">
        <v>4</v>
      </c>
      <c r="U752" s="17">
        <v>170.08</v>
      </c>
      <c r="V752" s="18">
        <v>1</v>
      </c>
      <c r="W752" s="19">
        <v>70.099999999999994</v>
      </c>
      <c r="X752" s="20">
        <f t="shared" si="46"/>
        <v>5</v>
      </c>
      <c r="Y752" s="21">
        <f t="shared" si="47"/>
        <v>750.42000000000007</v>
      </c>
      <c r="Z752" s="15">
        <f t="shared" si="48"/>
        <v>750.42000000000007</v>
      </c>
      <c r="AA752" s="22"/>
    </row>
    <row r="753" spans="1:27" s="26" customFormat="1" x14ac:dyDescent="0.2">
      <c r="A753" s="13" t="s">
        <v>81</v>
      </c>
      <c r="B753" s="13" t="s">
        <v>81</v>
      </c>
      <c r="C753" s="8" t="s">
        <v>137</v>
      </c>
      <c r="D753" s="7">
        <v>7007</v>
      </c>
      <c r="E753" s="30" t="s">
        <v>2</v>
      </c>
      <c r="F753" s="9"/>
      <c r="G753" s="10"/>
      <c r="H753" s="11" t="s">
        <v>31</v>
      </c>
      <c r="I753" s="11" t="s">
        <v>30</v>
      </c>
      <c r="J753" s="8" t="s">
        <v>1024</v>
      </c>
      <c r="K753" s="11" t="s">
        <v>30</v>
      </c>
      <c r="L753" s="42"/>
      <c r="M753" s="43">
        <v>46160.304166666669</v>
      </c>
      <c r="N753" s="43">
        <v>46164.668055555558</v>
      </c>
      <c r="O753" s="44"/>
      <c r="P753" s="44"/>
      <c r="Q753" s="44"/>
      <c r="R753" s="44"/>
      <c r="S753" s="15">
        <f t="shared" si="45"/>
        <v>0</v>
      </c>
      <c r="T753" s="16">
        <v>4</v>
      </c>
      <c r="U753" s="17">
        <v>170.08</v>
      </c>
      <c r="V753" s="18">
        <v>1</v>
      </c>
      <c r="W753" s="19">
        <v>70.099999999999994</v>
      </c>
      <c r="X753" s="20">
        <f t="shared" si="46"/>
        <v>5</v>
      </c>
      <c r="Y753" s="21">
        <f t="shared" si="47"/>
        <v>750.42000000000007</v>
      </c>
      <c r="Z753" s="15">
        <f t="shared" si="48"/>
        <v>750.42000000000007</v>
      </c>
      <c r="AA753" s="22"/>
    </row>
    <row r="754" spans="1:27" s="26" customFormat="1" x14ac:dyDescent="0.2">
      <c r="A754" s="13" t="s">
        <v>81</v>
      </c>
      <c r="B754" s="13" t="s">
        <v>81</v>
      </c>
      <c r="C754" s="8" t="s">
        <v>227</v>
      </c>
      <c r="D754" s="7">
        <v>8526</v>
      </c>
      <c r="E754" s="30" t="s">
        <v>1</v>
      </c>
      <c r="F754" s="9"/>
      <c r="G754" s="10"/>
      <c r="H754" s="11" t="s">
        <v>31</v>
      </c>
      <c r="I754" s="11" t="s">
        <v>30</v>
      </c>
      <c r="J754" s="8" t="s">
        <v>1595</v>
      </c>
      <c r="K754" s="11" t="s">
        <v>30</v>
      </c>
      <c r="L754" s="11"/>
      <c r="M754" s="45">
        <v>46146.541666666664</v>
      </c>
      <c r="N754" s="45">
        <v>46150.708333333336</v>
      </c>
      <c r="O754" s="11"/>
      <c r="P754" s="11"/>
      <c r="Q754" s="11"/>
      <c r="R754" s="11"/>
      <c r="S754" s="41">
        <f t="shared" si="45"/>
        <v>0</v>
      </c>
      <c r="T754" s="16">
        <v>4</v>
      </c>
      <c r="U754" s="17">
        <v>170.08</v>
      </c>
      <c r="V754" s="18">
        <v>1</v>
      </c>
      <c r="W754" s="19">
        <v>70.099999999999994</v>
      </c>
      <c r="X754" s="20">
        <f t="shared" si="46"/>
        <v>5</v>
      </c>
      <c r="Y754" s="21">
        <f t="shared" si="47"/>
        <v>750.42000000000007</v>
      </c>
      <c r="Z754" s="15">
        <f t="shared" si="48"/>
        <v>750.42000000000007</v>
      </c>
      <c r="AA754" s="22"/>
    </row>
    <row r="755" spans="1:27" x14ac:dyDescent="0.2">
      <c r="A755" s="13" t="s">
        <v>81</v>
      </c>
      <c r="B755" s="13" t="s">
        <v>81</v>
      </c>
      <c r="C755" s="8" t="s">
        <v>154</v>
      </c>
      <c r="D755" s="7">
        <v>8486</v>
      </c>
      <c r="E755" s="39" t="s">
        <v>1</v>
      </c>
      <c r="F755" s="40"/>
      <c r="G755" s="40"/>
      <c r="H755" s="11" t="s">
        <v>31</v>
      </c>
      <c r="I755" s="11" t="s">
        <v>30</v>
      </c>
      <c r="J755" s="8" t="s">
        <v>1911</v>
      </c>
      <c r="K755" s="11" t="s">
        <v>30</v>
      </c>
      <c r="L755" s="40"/>
      <c r="M755" s="45">
        <v>46153.583333333336</v>
      </c>
      <c r="N755" s="45">
        <v>46157.541666666664</v>
      </c>
      <c r="O755" s="40"/>
      <c r="P755" s="40"/>
      <c r="Q755" s="40"/>
      <c r="R755" s="40"/>
      <c r="S755" s="15">
        <f t="shared" si="45"/>
        <v>0</v>
      </c>
      <c r="T755" s="16">
        <v>4</v>
      </c>
      <c r="U755" s="17">
        <v>195.11</v>
      </c>
      <c r="V755" s="18">
        <v>0</v>
      </c>
      <c r="W755" s="19">
        <v>0</v>
      </c>
      <c r="X755" s="20">
        <f t="shared" si="46"/>
        <v>4</v>
      </c>
      <c r="Y755" s="21">
        <f t="shared" si="47"/>
        <v>780.44</v>
      </c>
      <c r="Z755" s="15">
        <f t="shared" si="48"/>
        <v>780.44</v>
      </c>
      <c r="AA755" s="40"/>
    </row>
    <row r="756" spans="1:27" x14ac:dyDescent="0.2">
      <c r="A756" s="13" t="s">
        <v>81</v>
      </c>
      <c r="B756" s="13" t="s">
        <v>81</v>
      </c>
      <c r="C756" s="8" t="s">
        <v>154</v>
      </c>
      <c r="D756" s="7">
        <v>8486</v>
      </c>
      <c r="E756" s="39" t="s">
        <v>1</v>
      </c>
      <c r="F756" s="40"/>
      <c r="G756" s="40"/>
      <c r="H756" s="11" t="s">
        <v>31</v>
      </c>
      <c r="I756" s="11" t="s">
        <v>30</v>
      </c>
      <c r="J756" s="8" t="s">
        <v>1912</v>
      </c>
      <c r="K756" s="11" t="s">
        <v>30</v>
      </c>
      <c r="L756" s="40"/>
      <c r="M756" s="45">
        <v>46160.416666666664</v>
      </c>
      <c r="N756" s="45">
        <v>46164.465277777781</v>
      </c>
      <c r="O756" s="40"/>
      <c r="P756" s="40"/>
      <c r="Q756" s="40"/>
      <c r="R756" s="40"/>
      <c r="S756" s="15">
        <f t="shared" si="45"/>
        <v>0</v>
      </c>
      <c r="T756" s="16">
        <v>4</v>
      </c>
      <c r="U756" s="17">
        <v>195.11</v>
      </c>
      <c r="V756" s="18">
        <v>0</v>
      </c>
      <c r="W756" s="19">
        <v>0</v>
      </c>
      <c r="X756" s="20">
        <f t="shared" si="46"/>
        <v>4</v>
      </c>
      <c r="Y756" s="21">
        <f t="shared" si="47"/>
        <v>780.44</v>
      </c>
      <c r="Z756" s="15">
        <f t="shared" si="48"/>
        <v>780.44</v>
      </c>
      <c r="AA756" s="40"/>
    </row>
    <row r="757" spans="1:27" x14ac:dyDescent="0.2">
      <c r="A757" s="13" t="s">
        <v>81</v>
      </c>
      <c r="B757" s="13" t="s">
        <v>81</v>
      </c>
      <c r="C757" s="8" t="s">
        <v>257</v>
      </c>
      <c r="D757" s="7">
        <v>10578</v>
      </c>
      <c r="E757" s="39" t="s">
        <v>1</v>
      </c>
      <c r="F757" s="40"/>
      <c r="G757" s="40"/>
      <c r="H757" s="11" t="s">
        <v>31</v>
      </c>
      <c r="I757" s="11" t="s">
        <v>30</v>
      </c>
      <c r="J757" s="8" t="s">
        <v>1913</v>
      </c>
      <c r="K757" s="11" t="s">
        <v>30</v>
      </c>
      <c r="L757" s="40"/>
      <c r="M757" s="45">
        <v>46139.25</v>
      </c>
      <c r="N757" s="45">
        <v>46142.9375</v>
      </c>
      <c r="O757" s="40"/>
      <c r="P757" s="40"/>
      <c r="Q757" s="40"/>
      <c r="R757" s="40"/>
      <c r="S757" s="15">
        <f t="shared" si="45"/>
        <v>0</v>
      </c>
      <c r="T757" s="16">
        <v>4</v>
      </c>
      <c r="U757" s="17">
        <v>195.11</v>
      </c>
      <c r="V757" s="18">
        <v>0</v>
      </c>
      <c r="W757" s="19">
        <v>0</v>
      </c>
      <c r="X757" s="20">
        <f t="shared" si="46"/>
        <v>4</v>
      </c>
      <c r="Y757" s="21">
        <f t="shared" si="47"/>
        <v>780.44</v>
      </c>
      <c r="Z757" s="15">
        <f t="shared" si="48"/>
        <v>780.44</v>
      </c>
      <c r="AA757" s="40"/>
    </row>
    <row r="758" spans="1:27" x14ac:dyDescent="0.2">
      <c r="A758" s="13" t="s">
        <v>81</v>
      </c>
      <c r="B758" s="13" t="s">
        <v>81</v>
      </c>
      <c r="C758" s="8" t="s">
        <v>890</v>
      </c>
      <c r="D758" s="7">
        <v>10765</v>
      </c>
      <c r="E758" s="39" t="s">
        <v>1</v>
      </c>
      <c r="F758" s="40"/>
      <c r="G758" s="40"/>
      <c r="H758" s="11" t="s">
        <v>31</v>
      </c>
      <c r="I758" s="11" t="s">
        <v>30</v>
      </c>
      <c r="J758" s="8" t="s">
        <v>1914</v>
      </c>
      <c r="K758" s="11" t="s">
        <v>30</v>
      </c>
      <c r="L758" s="40"/>
      <c r="M758" s="45">
        <v>46153.333333333336</v>
      </c>
      <c r="N758" s="45">
        <v>46157.430555555555</v>
      </c>
      <c r="O758" s="40"/>
      <c r="P758" s="40"/>
      <c r="Q758" s="40"/>
      <c r="R758" s="40"/>
      <c r="S758" s="15">
        <f t="shared" si="45"/>
        <v>0</v>
      </c>
      <c r="T758" s="16">
        <v>4</v>
      </c>
      <c r="U758" s="17">
        <v>195.11</v>
      </c>
      <c r="V758" s="18">
        <v>0</v>
      </c>
      <c r="W758" s="19">
        <v>0</v>
      </c>
      <c r="X758" s="20">
        <f t="shared" si="46"/>
        <v>4</v>
      </c>
      <c r="Y758" s="21">
        <f t="shared" si="47"/>
        <v>780.44</v>
      </c>
      <c r="Z758" s="15">
        <f t="shared" si="48"/>
        <v>780.44</v>
      </c>
      <c r="AA758" s="40"/>
    </row>
    <row r="759" spans="1:27" x14ac:dyDescent="0.2">
      <c r="A759" s="13" t="s">
        <v>81</v>
      </c>
      <c r="B759" s="13" t="s">
        <v>81</v>
      </c>
      <c r="C759" s="8" t="s">
        <v>173</v>
      </c>
      <c r="D759" s="7">
        <v>6266</v>
      </c>
      <c r="E759" s="39" t="s">
        <v>2</v>
      </c>
      <c r="F759" s="40"/>
      <c r="G759" s="40"/>
      <c r="H759" s="11" t="s">
        <v>31</v>
      </c>
      <c r="I759" s="11" t="s">
        <v>30</v>
      </c>
      <c r="J759" s="8" t="s">
        <v>278</v>
      </c>
      <c r="K759" s="11" t="s">
        <v>30</v>
      </c>
      <c r="L759" s="40"/>
      <c r="M759" s="45">
        <v>46160.333333333336</v>
      </c>
      <c r="N759" s="45">
        <v>46164.826388888891</v>
      </c>
      <c r="O759" s="40"/>
      <c r="P759" s="40"/>
      <c r="Q759" s="40"/>
      <c r="R759" s="40"/>
      <c r="S759" s="15">
        <f t="shared" si="45"/>
        <v>0</v>
      </c>
      <c r="T759" s="16">
        <v>4</v>
      </c>
      <c r="U759" s="17">
        <v>195.11</v>
      </c>
      <c r="V759" s="18">
        <v>0</v>
      </c>
      <c r="W759" s="19">
        <v>0</v>
      </c>
      <c r="X759" s="20">
        <f t="shared" si="46"/>
        <v>4</v>
      </c>
      <c r="Y759" s="21">
        <f t="shared" si="47"/>
        <v>780.44</v>
      </c>
      <c r="Z759" s="15">
        <f t="shared" si="48"/>
        <v>780.44</v>
      </c>
      <c r="AA759" s="40"/>
    </row>
    <row r="760" spans="1:27" x14ac:dyDescent="0.2">
      <c r="A760" s="13" t="s">
        <v>81</v>
      </c>
      <c r="B760" s="13" t="s">
        <v>81</v>
      </c>
      <c r="C760" s="8" t="s">
        <v>10</v>
      </c>
      <c r="D760" s="7">
        <v>11140</v>
      </c>
      <c r="E760" s="39" t="s">
        <v>2</v>
      </c>
      <c r="F760" s="40"/>
      <c r="G760" s="40"/>
      <c r="H760" s="11" t="s">
        <v>31</v>
      </c>
      <c r="I760" s="11" t="s">
        <v>30</v>
      </c>
      <c r="J760" s="8" t="s">
        <v>318</v>
      </c>
      <c r="K760" s="11" t="s">
        <v>30</v>
      </c>
      <c r="L760" s="40"/>
      <c r="M760" s="45">
        <v>46160.375</v>
      </c>
      <c r="N760" s="45">
        <v>46164.729166666664</v>
      </c>
      <c r="O760" s="40"/>
      <c r="P760" s="40"/>
      <c r="Q760" s="40"/>
      <c r="R760" s="40"/>
      <c r="S760" s="15">
        <f t="shared" si="45"/>
        <v>0</v>
      </c>
      <c r="T760" s="16">
        <v>4</v>
      </c>
      <c r="U760" s="17">
        <v>170.08</v>
      </c>
      <c r="V760" s="18">
        <v>1</v>
      </c>
      <c r="W760" s="19">
        <v>104.83</v>
      </c>
      <c r="X760" s="20">
        <f t="shared" si="46"/>
        <v>5</v>
      </c>
      <c r="Y760" s="21">
        <f t="shared" si="47"/>
        <v>785.15000000000009</v>
      </c>
      <c r="Z760" s="15">
        <f t="shared" si="48"/>
        <v>785.15000000000009</v>
      </c>
      <c r="AA760" s="40"/>
    </row>
    <row r="761" spans="1:27" x14ac:dyDescent="0.2">
      <c r="A761" s="13" t="s">
        <v>81</v>
      </c>
      <c r="B761" s="13" t="s">
        <v>81</v>
      </c>
      <c r="C761" s="8" t="s">
        <v>291</v>
      </c>
      <c r="D761" s="7">
        <v>11327</v>
      </c>
      <c r="E761" s="39" t="s">
        <v>2</v>
      </c>
      <c r="F761" s="40"/>
      <c r="G761" s="40"/>
      <c r="H761" s="11" t="s">
        <v>31</v>
      </c>
      <c r="I761" s="11" t="s">
        <v>30</v>
      </c>
      <c r="J761" s="8" t="s">
        <v>1915</v>
      </c>
      <c r="K761" s="11" t="s">
        <v>30</v>
      </c>
      <c r="L761" s="40"/>
      <c r="M761" s="45">
        <v>46155.840277777781</v>
      </c>
      <c r="N761" s="45">
        <v>46157.28125</v>
      </c>
      <c r="O761" s="40"/>
      <c r="P761" s="40"/>
      <c r="Q761" s="40"/>
      <c r="R761" s="40"/>
      <c r="S761" s="15">
        <f t="shared" si="45"/>
        <v>0</v>
      </c>
      <c r="T761" s="16">
        <v>2</v>
      </c>
      <c r="U761" s="17">
        <v>356.87</v>
      </c>
      <c r="V761" s="18">
        <v>1</v>
      </c>
      <c r="W761" s="19">
        <v>71.41</v>
      </c>
      <c r="X761" s="20">
        <f t="shared" si="46"/>
        <v>3</v>
      </c>
      <c r="Y761" s="21">
        <f t="shared" si="47"/>
        <v>785.15</v>
      </c>
      <c r="Z761" s="15">
        <f t="shared" si="48"/>
        <v>785.15</v>
      </c>
      <c r="AA761" s="40"/>
    </row>
    <row r="762" spans="1:27" x14ac:dyDescent="0.2">
      <c r="A762" s="13" t="s">
        <v>81</v>
      </c>
      <c r="B762" s="13" t="s">
        <v>81</v>
      </c>
      <c r="C762" s="8" t="s">
        <v>9</v>
      </c>
      <c r="D762" s="7">
        <v>10427</v>
      </c>
      <c r="E762" s="39" t="s">
        <v>2</v>
      </c>
      <c r="F762" s="40"/>
      <c r="G762" s="40"/>
      <c r="H762" s="11" t="s">
        <v>31</v>
      </c>
      <c r="I762" s="11" t="s">
        <v>30</v>
      </c>
      <c r="J762" s="8" t="s">
        <v>1090</v>
      </c>
      <c r="K762" s="11" t="s">
        <v>30</v>
      </c>
      <c r="L762" s="40"/>
      <c r="M762" s="45">
        <v>46134.416666666664</v>
      </c>
      <c r="N762" s="45">
        <v>46139.104166666664</v>
      </c>
      <c r="O762" s="40"/>
      <c r="P762" s="40"/>
      <c r="Q762" s="40"/>
      <c r="R762" s="40"/>
      <c r="S762" s="15">
        <f t="shared" si="45"/>
        <v>0</v>
      </c>
      <c r="T762" s="16">
        <v>4</v>
      </c>
      <c r="U762" s="17">
        <v>195.11</v>
      </c>
      <c r="V762" s="18">
        <v>1</v>
      </c>
      <c r="W762" s="19">
        <v>57.57</v>
      </c>
      <c r="X762" s="20">
        <f t="shared" si="46"/>
        <v>5</v>
      </c>
      <c r="Y762" s="21">
        <f t="shared" si="47"/>
        <v>838.0100000000001</v>
      </c>
      <c r="Z762" s="15">
        <f t="shared" si="48"/>
        <v>838.0100000000001</v>
      </c>
      <c r="AA762" s="40"/>
    </row>
    <row r="763" spans="1:27" x14ac:dyDescent="0.2">
      <c r="A763" s="13" t="s">
        <v>81</v>
      </c>
      <c r="B763" s="13" t="s">
        <v>81</v>
      </c>
      <c r="C763" s="8" t="s">
        <v>254</v>
      </c>
      <c r="D763" s="7">
        <v>10442</v>
      </c>
      <c r="E763" s="39" t="s">
        <v>2</v>
      </c>
      <c r="F763" s="40"/>
      <c r="G763" s="40"/>
      <c r="H763" s="11" t="s">
        <v>31</v>
      </c>
      <c r="I763" s="11" t="s">
        <v>30</v>
      </c>
      <c r="J763" s="8" t="s">
        <v>1090</v>
      </c>
      <c r="K763" s="11" t="s">
        <v>30</v>
      </c>
      <c r="L763" s="40"/>
      <c r="M763" s="45">
        <v>46134.416666666664</v>
      </c>
      <c r="N763" s="45">
        <v>46139.104166666664</v>
      </c>
      <c r="O763" s="40"/>
      <c r="P763" s="40"/>
      <c r="Q763" s="40"/>
      <c r="R763" s="40"/>
      <c r="S763" s="15">
        <f t="shared" si="45"/>
        <v>0</v>
      </c>
      <c r="T763" s="16">
        <v>5</v>
      </c>
      <c r="U763" s="17">
        <v>170.08</v>
      </c>
      <c r="V763" s="18">
        <v>0</v>
      </c>
      <c r="W763" s="19">
        <v>0</v>
      </c>
      <c r="X763" s="20">
        <f t="shared" si="46"/>
        <v>5</v>
      </c>
      <c r="Y763" s="21">
        <f t="shared" si="47"/>
        <v>850.40000000000009</v>
      </c>
      <c r="Z763" s="15">
        <f t="shared" si="48"/>
        <v>850.40000000000009</v>
      </c>
      <c r="AA763" s="40"/>
    </row>
    <row r="764" spans="1:27" x14ac:dyDescent="0.2">
      <c r="A764" s="13" t="s">
        <v>81</v>
      </c>
      <c r="B764" s="13" t="s">
        <v>81</v>
      </c>
      <c r="C764" s="8" t="s">
        <v>228</v>
      </c>
      <c r="D764" s="7">
        <v>11073</v>
      </c>
      <c r="E764" s="39" t="s">
        <v>2</v>
      </c>
      <c r="F764" s="40"/>
      <c r="G764" s="40"/>
      <c r="H764" s="11" t="s">
        <v>31</v>
      </c>
      <c r="I764" s="11" t="s">
        <v>30</v>
      </c>
      <c r="J764" s="8" t="s">
        <v>1013</v>
      </c>
      <c r="K764" s="11" t="s">
        <v>30</v>
      </c>
      <c r="L764" s="40"/>
      <c r="M764" s="45">
        <v>46146.272222222222</v>
      </c>
      <c r="N764" s="45">
        <v>46151.521527777775</v>
      </c>
      <c r="O764" s="40"/>
      <c r="P764" s="40"/>
      <c r="Q764" s="40"/>
      <c r="R764" s="40"/>
      <c r="S764" s="15">
        <f t="shared" si="45"/>
        <v>0</v>
      </c>
      <c r="T764" s="16">
        <v>5</v>
      </c>
      <c r="U764" s="17">
        <v>170.08</v>
      </c>
      <c r="V764" s="18">
        <v>0</v>
      </c>
      <c r="W764" s="19">
        <v>0</v>
      </c>
      <c r="X764" s="20">
        <f t="shared" si="46"/>
        <v>5</v>
      </c>
      <c r="Y764" s="21">
        <f t="shared" si="47"/>
        <v>850.40000000000009</v>
      </c>
      <c r="Z764" s="15">
        <f t="shared" si="48"/>
        <v>850.40000000000009</v>
      </c>
      <c r="AA764" s="40"/>
    </row>
    <row r="765" spans="1:27" x14ac:dyDescent="0.2">
      <c r="A765" s="13" t="s">
        <v>81</v>
      </c>
      <c r="B765" s="13" t="s">
        <v>81</v>
      </c>
      <c r="C765" s="8" t="s">
        <v>260</v>
      </c>
      <c r="D765" s="7">
        <v>5188</v>
      </c>
      <c r="E765" s="39" t="s">
        <v>2</v>
      </c>
      <c r="F765" s="40"/>
      <c r="G765" s="40"/>
      <c r="H765" s="11" t="s">
        <v>31</v>
      </c>
      <c r="I765" s="11" t="s">
        <v>30</v>
      </c>
      <c r="J765" s="8" t="s">
        <v>1090</v>
      </c>
      <c r="K765" s="11" t="s">
        <v>30</v>
      </c>
      <c r="L765" s="40"/>
      <c r="M765" s="45">
        <v>46134.416666666664</v>
      </c>
      <c r="N765" s="45">
        <v>46139.104166666664</v>
      </c>
      <c r="O765" s="40"/>
      <c r="P765" s="40"/>
      <c r="Q765" s="40"/>
      <c r="R765" s="40"/>
      <c r="S765" s="15">
        <f t="shared" si="45"/>
        <v>0</v>
      </c>
      <c r="T765" s="16">
        <v>5</v>
      </c>
      <c r="U765" s="17">
        <v>170.08</v>
      </c>
      <c r="V765" s="18">
        <v>0</v>
      </c>
      <c r="W765" s="19">
        <v>0</v>
      </c>
      <c r="X765" s="20">
        <f t="shared" si="46"/>
        <v>5</v>
      </c>
      <c r="Y765" s="21">
        <f t="shared" si="47"/>
        <v>850.40000000000009</v>
      </c>
      <c r="Z765" s="15">
        <f t="shared" si="48"/>
        <v>850.40000000000009</v>
      </c>
      <c r="AA765" s="40"/>
    </row>
    <row r="766" spans="1:27" x14ac:dyDescent="0.2">
      <c r="A766" s="13" t="s">
        <v>81</v>
      </c>
      <c r="B766" s="13" t="s">
        <v>81</v>
      </c>
      <c r="C766" s="8" t="s">
        <v>280</v>
      </c>
      <c r="D766" s="7">
        <v>10677</v>
      </c>
      <c r="E766" s="39" t="s">
        <v>0</v>
      </c>
      <c r="F766" s="40"/>
      <c r="G766" s="40"/>
      <c r="H766" s="11" t="s">
        <v>31</v>
      </c>
      <c r="I766" s="11" t="s">
        <v>30</v>
      </c>
      <c r="J766" s="8" t="s">
        <v>278</v>
      </c>
      <c r="K766" s="11" t="s">
        <v>30</v>
      </c>
      <c r="L766" s="40"/>
      <c r="M766" s="45">
        <v>46118.400694444441</v>
      </c>
      <c r="N766" s="45">
        <v>46122.827777777777</v>
      </c>
      <c r="O766" s="40"/>
      <c r="P766" s="40"/>
      <c r="Q766" s="40"/>
      <c r="R766" s="40"/>
      <c r="S766" s="15">
        <f t="shared" si="45"/>
        <v>0</v>
      </c>
      <c r="T766" s="16">
        <v>5</v>
      </c>
      <c r="U766" s="17">
        <v>170.08</v>
      </c>
      <c r="V766" s="18">
        <v>0</v>
      </c>
      <c r="W766" s="19">
        <v>0</v>
      </c>
      <c r="X766" s="20">
        <f t="shared" si="46"/>
        <v>5</v>
      </c>
      <c r="Y766" s="21">
        <f t="shared" si="47"/>
        <v>850.40000000000009</v>
      </c>
      <c r="Z766" s="15">
        <f t="shared" si="48"/>
        <v>850.40000000000009</v>
      </c>
      <c r="AA766" s="40"/>
    </row>
    <row r="767" spans="1:27" x14ac:dyDescent="0.2">
      <c r="A767" s="13" t="s">
        <v>81</v>
      </c>
      <c r="B767" s="13" t="s">
        <v>81</v>
      </c>
      <c r="C767" s="8" t="s">
        <v>660</v>
      </c>
      <c r="D767" s="7">
        <v>7798</v>
      </c>
      <c r="E767" s="39" t="s">
        <v>1</v>
      </c>
      <c r="F767" s="40"/>
      <c r="G767" s="40"/>
      <c r="H767" s="11" t="s">
        <v>31</v>
      </c>
      <c r="I767" s="11" t="s">
        <v>30</v>
      </c>
      <c r="J767" s="8" t="s">
        <v>1916</v>
      </c>
      <c r="K767" s="11" t="s">
        <v>30</v>
      </c>
      <c r="L767" s="40"/>
      <c r="M767" s="45">
        <v>46156.291666666664</v>
      </c>
      <c r="N767" s="45">
        <v>46158.708333333336</v>
      </c>
      <c r="O767" s="40"/>
      <c r="P767" s="40"/>
      <c r="Q767" s="40"/>
      <c r="R767" s="40"/>
      <c r="S767" s="15">
        <f t="shared" si="45"/>
        <v>0</v>
      </c>
      <c r="T767" s="16">
        <v>4</v>
      </c>
      <c r="U767" s="17">
        <v>195.11</v>
      </c>
      <c r="V767" s="18">
        <v>1</v>
      </c>
      <c r="W767" s="19">
        <v>70.099999999999994</v>
      </c>
      <c r="X767" s="20">
        <f t="shared" si="46"/>
        <v>5</v>
      </c>
      <c r="Y767" s="21">
        <f t="shared" si="47"/>
        <v>850.54000000000008</v>
      </c>
      <c r="Z767" s="15">
        <f t="shared" si="48"/>
        <v>850.54000000000008</v>
      </c>
      <c r="AA767" s="40"/>
    </row>
    <row r="768" spans="1:27" x14ac:dyDescent="0.2">
      <c r="A768" s="13" t="s">
        <v>81</v>
      </c>
      <c r="B768" s="13" t="s">
        <v>81</v>
      </c>
      <c r="C768" s="8" t="s">
        <v>227</v>
      </c>
      <c r="D768" s="7">
        <v>8526</v>
      </c>
      <c r="E768" s="39" t="s">
        <v>1</v>
      </c>
      <c r="F768" s="40"/>
      <c r="G768" s="40"/>
      <c r="H768" s="11" t="s">
        <v>31</v>
      </c>
      <c r="I768" s="11" t="s">
        <v>30</v>
      </c>
      <c r="J768" s="8" t="s">
        <v>287</v>
      </c>
      <c r="K768" s="11" t="s">
        <v>30</v>
      </c>
      <c r="L768" s="40"/>
      <c r="M768" s="45">
        <v>46160.381944444445</v>
      </c>
      <c r="N768" s="45">
        <v>46164.708333333336</v>
      </c>
      <c r="O768" s="40"/>
      <c r="P768" s="40"/>
      <c r="Q768" s="40"/>
      <c r="R768" s="40"/>
      <c r="S768" s="15">
        <f t="shared" si="45"/>
        <v>0</v>
      </c>
      <c r="T768" s="16">
        <v>4</v>
      </c>
      <c r="U768" s="17">
        <v>195.11</v>
      </c>
      <c r="V768" s="18">
        <v>1</v>
      </c>
      <c r="W768" s="19">
        <v>70.099999999999994</v>
      </c>
      <c r="X768" s="20">
        <f t="shared" si="46"/>
        <v>5</v>
      </c>
      <c r="Y768" s="21">
        <f t="shared" si="47"/>
        <v>850.54000000000008</v>
      </c>
      <c r="Z768" s="15">
        <f t="shared" si="48"/>
        <v>850.54000000000008</v>
      </c>
      <c r="AA768" s="40"/>
    </row>
    <row r="769" spans="1:27" x14ac:dyDescent="0.2">
      <c r="A769" s="13" t="s">
        <v>81</v>
      </c>
      <c r="B769" s="13" t="s">
        <v>81</v>
      </c>
      <c r="C769" s="8" t="s">
        <v>695</v>
      </c>
      <c r="D769" s="7">
        <v>9064</v>
      </c>
      <c r="E769" s="39" t="s">
        <v>1</v>
      </c>
      <c r="F769" s="40"/>
      <c r="G769" s="40"/>
      <c r="H769" s="11" t="s">
        <v>31</v>
      </c>
      <c r="I769" s="11" t="s">
        <v>30</v>
      </c>
      <c r="J769" s="8" t="s">
        <v>1917</v>
      </c>
      <c r="K769" s="11" t="s">
        <v>30</v>
      </c>
      <c r="L769" s="40"/>
      <c r="M769" s="45">
        <v>46141.541666666664</v>
      </c>
      <c r="N769" s="45">
        <v>46152.604166666664</v>
      </c>
      <c r="O769" s="40"/>
      <c r="P769" s="40"/>
      <c r="Q769" s="40"/>
      <c r="R769" s="40"/>
      <c r="S769" s="15">
        <f t="shared" si="45"/>
        <v>0</v>
      </c>
      <c r="T769" s="16">
        <v>4</v>
      </c>
      <c r="U769" s="17">
        <v>195.11</v>
      </c>
      <c r="V769" s="18">
        <v>1</v>
      </c>
      <c r="W769" s="19">
        <v>109.47</v>
      </c>
      <c r="X769" s="20">
        <f t="shared" si="46"/>
        <v>5</v>
      </c>
      <c r="Y769" s="21">
        <f t="shared" si="47"/>
        <v>889.91000000000008</v>
      </c>
      <c r="Z769" s="15">
        <f t="shared" si="48"/>
        <v>889.91000000000008</v>
      </c>
      <c r="AA769" s="40"/>
    </row>
    <row r="770" spans="1:27" x14ac:dyDescent="0.2">
      <c r="A770" s="13" t="s">
        <v>81</v>
      </c>
      <c r="B770" s="13" t="s">
        <v>81</v>
      </c>
      <c r="C770" s="8" t="s">
        <v>1515</v>
      </c>
      <c r="D770" s="7">
        <v>7708</v>
      </c>
      <c r="E770" s="39" t="s">
        <v>3</v>
      </c>
      <c r="F770" s="40"/>
      <c r="G770" s="40"/>
      <c r="H770" s="11" t="s">
        <v>31</v>
      </c>
      <c r="I770" s="11" t="s">
        <v>30</v>
      </c>
      <c r="J770" s="8" t="s">
        <v>1918</v>
      </c>
      <c r="K770" s="11" t="s">
        <v>30</v>
      </c>
      <c r="L770" s="40"/>
      <c r="M770" s="45">
        <v>46146.541666666664</v>
      </c>
      <c r="N770" s="45">
        <v>46151.958333333336</v>
      </c>
      <c r="O770" s="40"/>
      <c r="P770" s="40"/>
      <c r="Q770" s="40"/>
      <c r="R770" s="40"/>
      <c r="S770" s="15">
        <f t="shared" si="45"/>
        <v>0</v>
      </c>
      <c r="T770" s="16">
        <v>5</v>
      </c>
      <c r="U770" s="17">
        <v>170.08</v>
      </c>
      <c r="V770" s="18">
        <v>1</v>
      </c>
      <c r="W770" s="19">
        <v>66.34</v>
      </c>
      <c r="X770" s="20">
        <f t="shared" si="46"/>
        <v>6</v>
      </c>
      <c r="Y770" s="21">
        <f t="shared" si="47"/>
        <v>916.74000000000012</v>
      </c>
      <c r="Z770" s="15">
        <f t="shared" si="48"/>
        <v>916.74000000000012</v>
      </c>
      <c r="AA770" s="40"/>
    </row>
    <row r="771" spans="1:27" x14ac:dyDescent="0.2">
      <c r="A771" s="13" t="s">
        <v>81</v>
      </c>
      <c r="B771" s="13" t="s">
        <v>81</v>
      </c>
      <c r="C771" s="8" t="s">
        <v>1524</v>
      </c>
      <c r="D771" s="7">
        <v>10082</v>
      </c>
      <c r="E771" s="39" t="s">
        <v>2</v>
      </c>
      <c r="F771" s="40"/>
      <c r="G771" s="40"/>
      <c r="H771" s="11" t="s">
        <v>31</v>
      </c>
      <c r="I771" s="11" t="s">
        <v>30</v>
      </c>
      <c r="J771" s="8" t="s">
        <v>1918</v>
      </c>
      <c r="K771" s="11" t="s">
        <v>30</v>
      </c>
      <c r="L771" s="40"/>
      <c r="M771" s="45">
        <v>46146.541666666664</v>
      </c>
      <c r="N771" s="45">
        <v>46151.958333333336</v>
      </c>
      <c r="O771" s="40"/>
      <c r="P771" s="40"/>
      <c r="Q771" s="40"/>
      <c r="R771" s="40"/>
      <c r="S771" s="15">
        <f t="shared" si="45"/>
        <v>0</v>
      </c>
      <c r="T771" s="16">
        <v>5</v>
      </c>
      <c r="U771" s="17">
        <v>170.08</v>
      </c>
      <c r="V771" s="18">
        <v>1</v>
      </c>
      <c r="W771" s="19">
        <v>70.099999999999994</v>
      </c>
      <c r="X771" s="20">
        <f t="shared" si="46"/>
        <v>6</v>
      </c>
      <c r="Y771" s="21">
        <f t="shared" si="47"/>
        <v>920.50000000000011</v>
      </c>
      <c r="Z771" s="15">
        <f t="shared" si="48"/>
        <v>920.50000000000011</v>
      </c>
      <c r="AA771" s="40"/>
    </row>
    <row r="772" spans="1:27" x14ac:dyDescent="0.2">
      <c r="A772" s="13" t="s">
        <v>81</v>
      </c>
      <c r="B772" s="13" t="s">
        <v>81</v>
      </c>
      <c r="C772" s="8" t="s">
        <v>1071</v>
      </c>
      <c r="D772" s="7">
        <v>7266</v>
      </c>
      <c r="E772" s="39" t="s">
        <v>3</v>
      </c>
      <c r="F772" s="40"/>
      <c r="G772" s="40"/>
      <c r="H772" s="11" t="s">
        <v>31</v>
      </c>
      <c r="I772" s="11" t="s">
        <v>30</v>
      </c>
      <c r="J772" s="8" t="s">
        <v>1918</v>
      </c>
      <c r="K772" s="11" t="s">
        <v>30</v>
      </c>
      <c r="L772" s="40"/>
      <c r="M772" s="45">
        <v>46146.541666666664</v>
      </c>
      <c r="N772" s="45">
        <v>46151.958333333336</v>
      </c>
      <c r="O772" s="40"/>
      <c r="P772" s="40"/>
      <c r="Q772" s="40"/>
      <c r="R772" s="40"/>
      <c r="S772" s="15">
        <f t="shared" si="45"/>
        <v>0</v>
      </c>
      <c r="T772" s="16">
        <v>5</v>
      </c>
      <c r="U772" s="17">
        <v>170.08</v>
      </c>
      <c r="V772" s="18">
        <v>1</v>
      </c>
      <c r="W772" s="19">
        <v>70.099999999999994</v>
      </c>
      <c r="X772" s="20">
        <f t="shared" si="46"/>
        <v>6</v>
      </c>
      <c r="Y772" s="21">
        <f t="shared" si="47"/>
        <v>920.50000000000011</v>
      </c>
      <c r="Z772" s="15">
        <f t="shared" si="48"/>
        <v>920.50000000000011</v>
      </c>
      <c r="AA772" s="40"/>
    </row>
    <row r="773" spans="1:27" x14ac:dyDescent="0.2">
      <c r="A773" s="13" t="s">
        <v>81</v>
      </c>
      <c r="B773" s="13" t="s">
        <v>81</v>
      </c>
      <c r="C773" s="8" t="s">
        <v>257</v>
      </c>
      <c r="D773" s="7">
        <v>10578</v>
      </c>
      <c r="E773" s="39" t="s">
        <v>1</v>
      </c>
      <c r="F773" s="40"/>
      <c r="G773" s="40"/>
      <c r="H773" s="11" t="s">
        <v>31</v>
      </c>
      <c r="I773" s="11" t="s">
        <v>30</v>
      </c>
      <c r="J773" s="8" t="s">
        <v>1919</v>
      </c>
      <c r="K773" s="11" t="s">
        <v>30</v>
      </c>
      <c r="L773" s="40"/>
      <c r="M773" s="45">
        <v>46146.293749999997</v>
      </c>
      <c r="N773" s="45">
        <v>46151.474305555559</v>
      </c>
      <c r="O773" s="40"/>
      <c r="P773" s="40"/>
      <c r="Q773" s="40"/>
      <c r="R773" s="40"/>
      <c r="S773" s="15">
        <f t="shared" si="45"/>
        <v>0</v>
      </c>
      <c r="T773" s="16">
        <v>5</v>
      </c>
      <c r="U773" s="17">
        <v>170.08</v>
      </c>
      <c r="V773" s="18">
        <v>1</v>
      </c>
      <c r="W773" s="19">
        <v>70.099999999999994</v>
      </c>
      <c r="X773" s="20">
        <f t="shared" si="46"/>
        <v>6</v>
      </c>
      <c r="Y773" s="21">
        <f t="shared" si="47"/>
        <v>920.50000000000011</v>
      </c>
      <c r="Z773" s="15">
        <f t="shared" si="48"/>
        <v>920.50000000000011</v>
      </c>
      <c r="AA773" s="40"/>
    </row>
    <row r="774" spans="1:27" x14ac:dyDescent="0.2">
      <c r="A774" s="13" t="s">
        <v>81</v>
      </c>
      <c r="B774" s="13" t="s">
        <v>81</v>
      </c>
      <c r="C774" s="8" t="s">
        <v>257</v>
      </c>
      <c r="D774" s="7">
        <v>10578</v>
      </c>
      <c r="E774" s="39" t="s">
        <v>1</v>
      </c>
      <c r="F774" s="40"/>
      <c r="G774" s="40"/>
      <c r="H774" s="11" t="s">
        <v>31</v>
      </c>
      <c r="I774" s="11" t="s">
        <v>30</v>
      </c>
      <c r="J774" s="8" t="s">
        <v>1920</v>
      </c>
      <c r="K774" s="11" t="s">
        <v>30</v>
      </c>
      <c r="L774" s="40"/>
      <c r="M774" s="45">
        <v>46153.333333333336</v>
      </c>
      <c r="N774" s="45">
        <v>46158.5</v>
      </c>
      <c r="O774" s="40"/>
      <c r="P774" s="40"/>
      <c r="Q774" s="40"/>
      <c r="R774" s="40"/>
      <c r="S774" s="15">
        <f t="shared" si="45"/>
        <v>0</v>
      </c>
      <c r="T774" s="16">
        <v>5</v>
      </c>
      <c r="U774" s="17">
        <v>195.11</v>
      </c>
      <c r="V774" s="18">
        <v>0</v>
      </c>
      <c r="W774" s="19">
        <v>0</v>
      </c>
      <c r="X774" s="20">
        <f t="shared" si="46"/>
        <v>5</v>
      </c>
      <c r="Y774" s="21">
        <f t="shared" si="47"/>
        <v>975.55000000000007</v>
      </c>
      <c r="Z774" s="15">
        <f t="shared" si="48"/>
        <v>975.55000000000007</v>
      </c>
      <c r="AA774" s="40"/>
    </row>
    <row r="775" spans="1:27" x14ac:dyDescent="0.2">
      <c r="A775" s="13" t="s">
        <v>81</v>
      </c>
      <c r="B775" s="13" t="s">
        <v>81</v>
      </c>
      <c r="C775" s="8" t="s">
        <v>1525</v>
      </c>
      <c r="D775" s="7">
        <v>10445</v>
      </c>
      <c r="E775" s="39" t="s">
        <v>0</v>
      </c>
      <c r="F775" s="40"/>
      <c r="G775" s="40"/>
      <c r="H775" s="11" t="s">
        <v>31</v>
      </c>
      <c r="I775" s="11" t="s">
        <v>30</v>
      </c>
      <c r="J775" s="8" t="s">
        <v>1921</v>
      </c>
      <c r="K775" s="11" t="s">
        <v>30</v>
      </c>
      <c r="L775" s="40"/>
      <c r="M775" s="45">
        <v>46119.333333333336</v>
      </c>
      <c r="N775" s="45">
        <v>46121.708333333336</v>
      </c>
      <c r="O775" s="40"/>
      <c r="P775" s="40"/>
      <c r="Q775" s="40"/>
      <c r="R775" s="40"/>
      <c r="S775" s="15">
        <f t="shared" si="45"/>
        <v>0</v>
      </c>
      <c r="T775" s="16">
        <v>5</v>
      </c>
      <c r="U775" s="17">
        <v>195.11</v>
      </c>
      <c r="V775" s="18">
        <v>0</v>
      </c>
      <c r="W775" s="19">
        <v>0</v>
      </c>
      <c r="X775" s="20">
        <f t="shared" si="46"/>
        <v>5</v>
      </c>
      <c r="Y775" s="21">
        <f t="shared" si="47"/>
        <v>975.55000000000007</v>
      </c>
      <c r="Z775" s="15">
        <f t="shared" si="48"/>
        <v>975.55000000000007</v>
      </c>
      <c r="AA775" s="40"/>
    </row>
    <row r="776" spans="1:27" x14ac:dyDescent="0.2">
      <c r="A776" s="13" t="s">
        <v>81</v>
      </c>
      <c r="B776" s="13" t="s">
        <v>81</v>
      </c>
      <c r="C776" s="8" t="s">
        <v>1526</v>
      </c>
      <c r="D776" s="7">
        <v>9361</v>
      </c>
      <c r="E776" s="39" t="s">
        <v>1</v>
      </c>
      <c r="F776" s="40"/>
      <c r="G776" s="40"/>
      <c r="H776" s="11" t="s">
        <v>31</v>
      </c>
      <c r="I776" s="11" t="s">
        <v>30</v>
      </c>
      <c r="J776" s="8" t="s">
        <v>1922</v>
      </c>
      <c r="K776" s="11" t="s">
        <v>30</v>
      </c>
      <c r="L776" s="40"/>
      <c r="M776" s="45">
        <v>46164.138888888891</v>
      </c>
      <c r="N776" s="45">
        <v>46166.072916666664</v>
      </c>
      <c r="O776" s="40"/>
      <c r="P776" s="40"/>
      <c r="Q776" s="40"/>
      <c r="R776" s="40"/>
      <c r="S776" s="15">
        <f t="shared" ref="S776:S799" si="49">Q776+R776</f>
        <v>0</v>
      </c>
      <c r="T776" s="16">
        <v>5</v>
      </c>
      <c r="U776" s="17">
        <v>170.08</v>
      </c>
      <c r="V776" s="18">
        <v>1</v>
      </c>
      <c r="W776" s="19">
        <v>129.47</v>
      </c>
      <c r="X776" s="20">
        <f t="shared" ref="X776:X799" si="50">T776+V776</f>
        <v>6</v>
      </c>
      <c r="Y776" s="21">
        <f t="shared" ref="Y776:Y799" si="51">(T776*U776)+(V776*W776)</f>
        <v>979.87000000000012</v>
      </c>
      <c r="Z776" s="15">
        <f t="shared" si="48"/>
        <v>979.87000000000012</v>
      </c>
      <c r="AA776" s="40"/>
    </row>
    <row r="777" spans="1:27" x14ac:dyDescent="0.2">
      <c r="A777" s="13" t="s">
        <v>81</v>
      </c>
      <c r="B777" s="13" t="s">
        <v>81</v>
      </c>
      <c r="C777" s="8" t="s">
        <v>1031</v>
      </c>
      <c r="D777" s="7">
        <v>80045</v>
      </c>
      <c r="E777" s="39" t="s">
        <v>185</v>
      </c>
      <c r="F777" s="40"/>
      <c r="G777" s="40"/>
      <c r="H777" s="11" t="s">
        <v>31</v>
      </c>
      <c r="I777" s="11" t="s">
        <v>30</v>
      </c>
      <c r="J777" s="8" t="s">
        <v>1476</v>
      </c>
      <c r="K777" s="11" t="s">
        <v>30</v>
      </c>
      <c r="L777" s="40"/>
      <c r="M777" s="45">
        <v>46139.791666666664</v>
      </c>
      <c r="N777" s="45">
        <v>46140.822916666664</v>
      </c>
      <c r="O777" s="40"/>
      <c r="P777" s="40"/>
      <c r="Q777" s="40"/>
      <c r="R777" s="40"/>
      <c r="S777" s="15">
        <f t="shared" si="49"/>
        <v>0</v>
      </c>
      <c r="T777" s="16">
        <v>5</v>
      </c>
      <c r="U777" s="17">
        <v>195.11</v>
      </c>
      <c r="V777" s="18">
        <v>1</v>
      </c>
      <c r="W777" s="19">
        <v>35.83</v>
      </c>
      <c r="X777" s="20">
        <f t="shared" si="50"/>
        <v>6</v>
      </c>
      <c r="Y777" s="21">
        <f t="shared" si="51"/>
        <v>1011.3800000000001</v>
      </c>
      <c r="Z777" s="15">
        <f t="shared" si="48"/>
        <v>1011.3800000000001</v>
      </c>
      <c r="AA777" s="40"/>
    </row>
    <row r="778" spans="1:27" x14ac:dyDescent="0.2">
      <c r="A778" s="13" t="s">
        <v>81</v>
      </c>
      <c r="B778" s="13" t="s">
        <v>81</v>
      </c>
      <c r="C778" s="8" t="s">
        <v>20</v>
      </c>
      <c r="D778" s="7">
        <v>11141</v>
      </c>
      <c r="E778" s="39" t="s">
        <v>2</v>
      </c>
      <c r="F778" s="40"/>
      <c r="G778" s="40"/>
      <c r="H778" s="11" t="s">
        <v>31</v>
      </c>
      <c r="I778" s="11" t="s">
        <v>30</v>
      </c>
      <c r="J778" s="8" t="s">
        <v>1890</v>
      </c>
      <c r="K778" s="11" t="s">
        <v>30</v>
      </c>
      <c r="L778" s="40"/>
      <c r="M778" s="45">
        <v>46153.267361111109</v>
      </c>
      <c r="N778" s="45">
        <v>46159.515972222223</v>
      </c>
      <c r="O778" s="40"/>
      <c r="P778" s="40"/>
      <c r="Q778" s="40"/>
      <c r="R778" s="40"/>
      <c r="S778" s="15">
        <f t="shared" si="49"/>
        <v>0</v>
      </c>
      <c r="T778" s="16">
        <v>5</v>
      </c>
      <c r="U778" s="17">
        <v>195.11</v>
      </c>
      <c r="V778" s="18">
        <v>1</v>
      </c>
      <c r="W778" s="19">
        <v>44.55</v>
      </c>
      <c r="X778" s="20">
        <f t="shared" si="50"/>
        <v>6</v>
      </c>
      <c r="Y778" s="21">
        <f t="shared" si="51"/>
        <v>1020.1</v>
      </c>
      <c r="Z778" s="15">
        <f t="shared" si="48"/>
        <v>1020.1</v>
      </c>
      <c r="AA778" s="40"/>
    </row>
    <row r="779" spans="1:27" x14ac:dyDescent="0.2">
      <c r="A779" s="13" t="s">
        <v>81</v>
      </c>
      <c r="B779" s="13" t="s">
        <v>81</v>
      </c>
      <c r="C779" s="8" t="s">
        <v>257</v>
      </c>
      <c r="D779" s="7">
        <v>10578</v>
      </c>
      <c r="E779" s="39" t="s">
        <v>1</v>
      </c>
      <c r="F779" s="40"/>
      <c r="G779" s="40"/>
      <c r="H779" s="11" t="s">
        <v>31</v>
      </c>
      <c r="I779" s="11" t="s">
        <v>30</v>
      </c>
      <c r="J779" s="8" t="s">
        <v>1923</v>
      </c>
      <c r="K779" s="11" t="s">
        <v>30</v>
      </c>
      <c r="L779" s="40"/>
      <c r="M779" s="45">
        <v>46160.333333333336</v>
      </c>
      <c r="N779" s="45">
        <v>46165.666666666664</v>
      </c>
      <c r="O779" s="40"/>
      <c r="P779" s="40"/>
      <c r="Q779" s="40"/>
      <c r="R779" s="40"/>
      <c r="S779" s="15">
        <f t="shared" si="49"/>
        <v>0</v>
      </c>
      <c r="T779" s="16">
        <v>6</v>
      </c>
      <c r="U779" s="17">
        <v>170.08</v>
      </c>
      <c r="V779" s="18">
        <v>0</v>
      </c>
      <c r="W779" s="19">
        <v>0</v>
      </c>
      <c r="X779" s="20">
        <f t="shared" si="50"/>
        <v>6</v>
      </c>
      <c r="Y779" s="21">
        <f t="shared" si="51"/>
        <v>1020.48</v>
      </c>
      <c r="Z779" s="15">
        <f t="shared" si="48"/>
        <v>1020.48</v>
      </c>
      <c r="AA779" s="40"/>
    </row>
    <row r="780" spans="1:27" x14ac:dyDescent="0.2">
      <c r="A780" s="13" t="s">
        <v>81</v>
      </c>
      <c r="B780" s="13" t="s">
        <v>81</v>
      </c>
      <c r="C780" s="8" t="s">
        <v>1527</v>
      </c>
      <c r="D780" s="7">
        <v>9670</v>
      </c>
      <c r="E780" s="39" t="s">
        <v>1</v>
      </c>
      <c r="F780" s="40" t="s">
        <v>1940</v>
      </c>
      <c r="G780" s="40" t="s">
        <v>1941</v>
      </c>
      <c r="H780" s="11" t="s">
        <v>31</v>
      </c>
      <c r="I780" s="11" t="s">
        <v>30</v>
      </c>
      <c r="J780" s="8" t="s">
        <v>1924</v>
      </c>
      <c r="K780" s="11" t="s">
        <v>30</v>
      </c>
      <c r="L780" s="40"/>
      <c r="M780" s="45">
        <v>46081.999305555553</v>
      </c>
      <c r="N780" s="45">
        <v>46084.208333333336</v>
      </c>
      <c r="O780" s="38" t="s">
        <v>844</v>
      </c>
      <c r="P780" s="11" t="s">
        <v>845</v>
      </c>
      <c r="Q780" s="35">
        <v>1515.44</v>
      </c>
      <c r="R780" s="35">
        <v>1119.46</v>
      </c>
      <c r="S780" s="15">
        <f t="shared" si="49"/>
        <v>2634.9</v>
      </c>
      <c r="T780" s="16">
        <v>5</v>
      </c>
      <c r="U780" s="17">
        <v>195.11</v>
      </c>
      <c r="V780" s="18">
        <v>1</v>
      </c>
      <c r="W780" s="19">
        <v>70.099999999999994</v>
      </c>
      <c r="X780" s="20">
        <f t="shared" si="50"/>
        <v>6</v>
      </c>
      <c r="Y780" s="21">
        <f t="shared" si="51"/>
        <v>1045.6500000000001</v>
      </c>
      <c r="Z780" s="15">
        <f t="shared" ref="Z780:Z799" si="52">S780+Y780</f>
        <v>3680.55</v>
      </c>
      <c r="AA780" s="40"/>
    </row>
    <row r="781" spans="1:27" x14ac:dyDescent="0.2">
      <c r="A781" s="13" t="s">
        <v>81</v>
      </c>
      <c r="B781" s="13" t="s">
        <v>81</v>
      </c>
      <c r="C781" s="8" t="s">
        <v>1528</v>
      </c>
      <c r="D781" s="7">
        <v>10340</v>
      </c>
      <c r="E781" s="39" t="s">
        <v>1</v>
      </c>
      <c r="F781" s="40"/>
      <c r="G781" s="40"/>
      <c r="H781" s="11" t="s">
        <v>31</v>
      </c>
      <c r="I781" s="11" t="s">
        <v>30</v>
      </c>
      <c r="J781" s="8" t="s">
        <v>1925</v>
      </c>
      <c r="K781" s="11" t="s">
        <v>30</v>
      </c>
      <c r="L781" s="40"/>
      <c r="M781" s="45">
        <v>46153.708333333336</v>
      </c>
      <c r="N781" s="45">
        <v>46155.875</v>
      </c>
      <c r="O781" s="40"/>
      <c r="P781" s="40"/>
      <c r="Q781" s="40"/>
      <c r="R781" s="40"/>
      <c r="S781" s="15">
        <f t="shared" si="49"/>
        <v>0</v>
      </c>
      <c r="T781" s="16">
        <v>5</v>
      </c>
      <c r="U781" s="17">
        <v>195.11</v>
      </c>
      <c r="V781" s="18">
        <v>1</v>
      </c>
      <c r="W781" s="19">
        <v>85.46</v>
      </c>
      <c r="X781" s="20">
        <f t="shared" si="50"/>
        <v>6</v>
      </c>
      <c r="Y781" s="21">
        <f t="shared" si="51"/>
        <v>1061.01</v>
      </c>
      <c r="Z781" s="15">
        <f t="shared" si="52"/>
        <v>1061.01</v>
      </c>
      <c r="AA781" s="40"/>
    </row>
    <row r="782" spans="1:27" x14ac:dyDescent="0.2">
      <c r="A782" s="13" t="s">
        <v>81</v>
      </c>
      <c r="B782" s="13" t="s">
        <v>81</v>
      </c>
      <c r="C782" s="8" t="s">
        <v>1524</v>
      </c>
      <c r="D782" s="7">
        <v>10082</v>
      </c>
      <c r="E782" s="39" t="s">
        <v>2</v>
      </c>
      <c r="F782" s="40"/>
      <c r="G782" s="40"/>
      <c r="H782" s="11" t="s">
        <v>31</v>
      </c>
      <c r="I782" s="11" t="s">
        <v>30</v>
      </c>
      <c r="J782" s="8" t="s">
        <v>1926</v>
      </c>
      <c r="K782" s="11" t="s">
        <v>30</v>
      </c>
      <c r="L782" s="40"/>
      <c r="M782" s="45">
        <v>46103.333333333336</v>
      </c>
      <c r="N782" s="45">
        <v>46106.8125</v>
      </c>
      <c r="O782" s="40"/>
      <c r="P782" s="40"/>
      <c r="Q782" s="40"/>
      <c r="R782" s="40"/>
      <c r="S782" s="15">
        <f t="shared" si="49"/>
        <v>0</v>
      </c>
      <c r="T782" s="16">
        <v>3</v>
      </c>
      <c r="U782" s="17">
        <v>356.87</v>
      </c>
      <c r="V782" s="18">
        <v>1</v>
      </c>
      <c r="W782" s="19">
        <v>24.79</v>
      </c>
      <c r="X782" s="20">
        <f t="shared" si="50"/>
        <v>4</v>
      </c>
      <c r="Y782" s="21">
        <f t="shared" si="51"/>
        <v>1095.4000000000001</v>
      </c>
      <c r="Z782" s="15">
        <f t="shared" si="52"/>
        <v>1095.4000000000001</v>
      </c>
      <c r="AA782" s="40"/>
    </row>
    <row r="783" spans="1:27" x14ac:dyDescent="0.2">
      <c r="A783" s="13" t="s">
        <v>81</v>
      </c>
      <c r="B783" s="13" t="s">
        <v>81</v>
      </c>
      <c r="C783" s="8" t="s">
        <v>1071</v>
      </c>
      <c r="D783" s="7">
        <v>7266</v>
      </c>
      <c r="E783" s="39" t="s">
        <v>3</v>
      </c>
      <c r="F783" s="40"/>
      <c r="G783" s="40"/>
      <c r="H783" s="11" t="s">
        <v>31</v>
      </c>
      <c r="I783" s="11" t="s">
        <v>30</v>
      </c>
      <c r="J783" s="8" t="s">
        <v>1927</v>
      </c>
      <c r="K783" s="11" t="s">
        <v>30</v>
      </c>
      <c r="L783" s="40"/>
      <c r="M783" s="45">
        <v>46160.583333333336</v>
      </c>
      <c r="N783" s="45">
        <v>46165.708333333336</v>
      </c>
      <c r="O783" s="40"/>
      <c r="P783" s="40"/>
      <c r="Q783" s="40"/>
      <c r="R783" s="40"/>
      <c r="S783" s="15">
        <f t="shared" si="49"/>
        <v>0</v>
      </c>
      <c r="T783" s="16">
        <v>6</v>
      </c>
      <c r="U783" s="17">
        <v>195.11</v>
      </c>
      <c r="V783" s="18">
        <v>1</v>
      </c>
      <c r="W783" s="19">
        <v>40.18</v>
      </c>
      <c r="X783" s="20">
        <f t="shared" si="50"/>
        <v>7</v>
      </c>
      <c r="Y783" s="21">
        <f t="shared" si="51"/>
        <v>1210.8400000000001</v>
      </c>
      <c r="Z783" s="15">
        <f t="shared" si="52"/>
        <v>1210.8400000000001</v>
      </c>
      <c r="AA783" s="40"/>
    </row>
    <row r="784" spans="1:27" x14ac:dyDescent="0.2">
      <c r="A784" s="13" t="s">
        <v>81</v>
      </c>
      <c r="B784" s="13" t="s">
        <v>81</v>
      </c>
      <c r="C784" s="8" t="s">
        <v>1519</v>
      </c>
      <c r="D784" s="7">
        <v>10279</v>
      </c>
      <c r="E784" s="39" t="s">
        <v>0</v>
      </c>
      <c r="F784" s="40"/>
      <c r="G784" s="40"/>
      <c r="H784" s="11" t="s">
        <v>31</v>
      </c>
      <c r="I784" s="11" t="s">
        <v>30</v>
      </c>
      <c r="J784" s="8" t="s">
        <v>1928</v>
      </c>
      <c r="K784" s="11" t="s">
        <v>30</v>
      </c>
      <c r="L784" s="40"/>
      <c r="M784" s="45">
        <v>45830.583333333336</v>
      </c>
      <c r="N784" s="45">
        <v>45834.083333333336</v>
      </c>
      <c r="O784" s="40"/>
      <c r="P784" s="40"/>
      <c r="Q784" s="40"/>
      <c r="R784" s="40"/>
      <c r="S784" s="15">
        <f t="shared" si="49"/>
        <v>0</v>
      </c>
      <c r="T784" s="16">
        <v>6</v>
      </c>
      <c r="U784" s="17">
        <v>195.11</v>
      </c>
      <c r="V784" s="18">
        <v>1</v>
      </c>
      <c r="W784" s="19">
        <v>74.989999999999995</v>
      </c>
      <c r="X784" s="20">
        <f t="shared" si="50"/>
        <v>7</v>
      </c>
      <c r="Y784" s="21">
        <f t="shared" si="51"/>
        <v>1245.6500000000001</v>
      </c>
      <c r="Z784" s="15">
        <f t="shared" si="52"/>
        <v>1245.6500000000001</v>
      </c>
      <c r="AA784" s="40"/>
    </row>
    <row r="785" spans="1:27" x14ac:dyDescent="0.2">
      <c r="A785" s="13" t="s">
        <v>81</v>
      </c>
      <c r="B785" s="13" t="s">
        <v>81</v>
      </c>
      <c r="C785" s="8" t="s">
        <v>128</v>
      </c>
      <c r="D785" s="7">
        <v>11114</v>
      </c>
      <c r="E785" s="39" t="s">
        <v>0</v>
      </c>
      <c r="F785" s="40" t="s">
        <v>2126</v>
      </c>
      <c r="G785" s="40" t="s">
        <v>1942</v>
      </c>
      <c r="H785" s="11" t="s">
        <v>31</v>
      </c>
      <c r="I785" s="11" t="s">
        <v>30</v>
      </c>
      <c r="J785" s="8" t="s">
        <v>1929</v>
      </c>
      <c r="K785" s="11" t="s">
        <v>30</v>
      </c>
      <c r="L785" s="40"/>
      <c r="M785" s="45">
        <v>46076.357638888891</v>
      </c>
      <c r="N785" s="45">
        <v>46078.909722222219</v>
      </c>
      <c r="O785" s="40" t="s">
        <v>844</v>
      </c>
      <c r="P785" s="40" t="s">
        <v>845</v>
      </c>
      <c r="Q785" s="35">
        <v>1070.1400000000001</v>
      </c>
      <c r="R785" s="35">
        <v>909.84</v>
      </c>
      <c r="S785" s="15">
        <f t="shared" si="49"/>
        <v>1979.98</v>
      </c>
      <c r="T785" s="16">
        <v>3</v>
      </c>
      <c r="U785" s="17">
        <v>414.02</v>
      </c>
      <c r="V785" s="18">
        <v>1</v>
      </c>
      <c r="W785" s="19">
        <v>70.42</v>
      </c>
      <c r="X785" s="20">
        <f t="shared" si="50"/>
        <v>4</v>
      </c>
      <c r="Y785" s="21">
        <f t="shared" si="51"/>
        <v>1312.48</v>
      </c>
      <c r="Z785" s="15">
        <f t="shared" si="52"/>
        <v>3292.46</v>
      </c>
      <c r="AA785" s="40"/>
    </row>
    <row r="786" spans="1:27" x14ac:dyDescent="0.2">
      <c r="A786" s="13" t="s">
        <v>81</v>
      </c>
      <c r="B786" s="13" t="s">
        <v>81</v>
      </c>
      <c r="C786" s="8" t="s">
        <v>1512</v>
      </c>
      <c r="D786" s="7">
        <v>10746</v>
      </c>
      <c r="E786" s="39" t="s">
        <v>1</v>
      </c>
      <c r="F786" s="40"/>
      <c r="G786" s="40"/>
      <c r="H786" s="11" t="s">
        <v>31</v>
      </c>
      <c r="I786" s="11" t="s">
        <v>30</v>
      </c>
      <c r="J786" s="8" t="s">
        <v>1930</v>
      </c>
      <c r="K786" s="11" t="s">
        <v>30</v>
      </c>
      <c r="L786" s="40"/>
      <c r="M786" s="45">
        <v>46106.458333333336</v>
      </c>
      <c r="N786" s="45">
        <v>46108.989583333336</v>
      </c>
      <c r="O786" s="40"/>
      <c r="P786" s="40"/>
      <c r="Q786" s="40"/>
      <c r="R786" s="40"/>
      <c r="S786" s="15">
        <f t="shared" si="49"/>
        <v>0</v>
      </c>
      <c r="T786" s="16">
        <v>3</v>
      </c>
      <c r="U786" s="17">
        <v>414.02</v>
      </c>
      <c r="V786" s="18">
        <v>1</v>
      </c>
      <c r="W786" s="19">
        <v>78.12</v>
      </c>
      <c r="X786" s="20">
        <f t="shared" si="50"/>
        <v>4</v>
      </c>
      <c r="Y786" s="21">
        <f t="shared" si="51"/>
        <v>1320.1799999999998</v>
      </c>
      <c r="Z786" s="15">
        <f t="shared" si="52"/>
        <v>1320.1799999999998</v>
      </c>
      <c r="AA786" s="40"/>
    </row>
    <row r="787" spans="1:27" x14ac:dyDescent="0.2">
      <c r="A787" s="13" t="s">
        <v>81</v>
      </c>
      <c r="B787" s="13" t="s">
        <v>81</v>
      </c>
      <c r="C787" s="8" t="s">
        <v>230</v>
      </c>
      <c r="D787" s="7">
        <v>9727</v>
      </c>
      <c r="E787" s="39" t="s">
        <v>185</v>
      </c>
      <c r="F787" s="40"/>
      <c r="G787" s="40"/>
      <c r="H787" s="11" t="s">
        <v>31</v>
      </c>
      <c r="I787" s="11" t="s">
        <v>30</v>
      </c>
      <c r="J787" s="8" t="s">
        <v>1931</v>
      </c>
      <c r="K787" s="11" t="s">
        <v>30</v>
      </c>
      <c r="L787" s="40"/>
      <c r="M787" s="45">
        <v>46137.489583333336</v>
      </c>
      <c r="N787" s="45">
        <v>46141.097222222219</v>
      </c>
      <c r="O787" s="40"/>
      <c r="P787" s="40"/>
      <c r="Q787" s="40"/>
      <c r="R787" s="40"/>
      <c r="S787" s="15">
        <f t="shared" si="49"/>
        <v>0</v>
      </c>
      <c r="T787" s="16">
        <v>6</v>
      </c>
      <c r="U787" s="17">
        <v>195.11</v>
      </c>
      <c r="V787" s="18">
        <v>1</v>
      </c>
      <c r="W787" s="19">
        <v>166.28</v>
      </c>
      <c r="X787" s="20">
        <f t="shared" si="50"/>
        <v>7</v>
      </c>
      <c r="Y787" s="21">
        <f t="shared" si="51"/>
        <v>1336.94</v>
      </c>
      <c r="Z787" s="15">
        <f t="shared" si="52"/>
        <v>1336.94</v>
      </c>
      <c r="AA787" s="40"/>
    </row>
    <row r="788" spans="1:27" x14ac:dyDescent="0.2">
      <c r="A788" s="13" t="s">
        <v>81</v>
      </c>
      <c r="B788" s="13" t="s">
        <v>81</v>
      </c>
      <c r="C788" s="8" t="s">
        <v>263</v>
      </c>
      <c r="D788" s="7">
        <v>90365</v>
      </c>
      <c r="E788" s="39" t="s">
        <v>1</v>
      </c>
      <c r="F788" s="40"/>
      <c r="G788" s="40"/>
      <c r="H788" s="11" t="s">
        <v>31</v>
      </c>
      <c r="I788" s="11" t="s">
        <v>30</v>
      </c>
      <c r="J788" s="8" t="s">
        <v>1441</v>
      </c>
      <c r="K788" s="11" t="s">
        <v>30</v>
      </c>
      <c r="L788" s="40"/>
      <c r="M788" s="45">
        <v>46118.208333333336</v>
      </c>
      <c r="N788" s="45">
        <v>46120.482638888891</v>
      </c>
      <c r="O788" s="40"/>
      <c r="P788" s="40"/>
      <c r="Q788" s="40"/>
      <c r="R788" s="40"/>
      <c r="S788" s="15">
        <f t="shared" si="49"/>
        <v>0</v>
      </c>
      <c r="T788" s="16">
        <v>3</v>
      </c>
      <c r="U788" s="17">
        <v>414.02</v>
      </c>
      <c r="V788" s="18">
        <v>1</v>
      </c>
      <c r="W788" s="19">
        <v>105.4</v>
      </c>
      <c r="X788" s="20">
        <f t="shared" si="50"/>
        <v>4</v>
      </c>
      <c r="Y788" s="21">
        <f t="shared" si="51"/>
        <v>1347.46</v>
      </c>
      <c r="Z788" s="15">
        <f t="shared" si="52"/>
        <v>1347.46</v>
      </c>
      <c r="AA788" s="40"/>
    </row>
    <row r="789" spans="1:27" x14ac:dyDescent="0.2">
      <c r="A789" s="13" t="s">
        <v>81</v>
      </c>
      <c r="B789" s="13" t="s">
        <v>81</v>
      </c>
      <c r="C789" s="8" t="s">
        <v>1526</v>
      </c>
      <c r="D789" s="7">
        <v>9361</v>
      </c>
      <c r="E789" s="39" t="s">
        <v>1</v>
      </c>
      <c r="F789" s="40"/>
      <c r="G789" s="40"/>
      <c r="H789" s="11" t="s">
        <v>31</v>
      </c>
      <c r="I789" s="11" t="s">
        <v>30</v>
      </c>
      <c r="J789" s="8" t="s">
        <v>1932</v>
      </c>
      <c r="K789" s="11" t="s">
        <v>30</v>
      </c>
      <c r="L789" s="40"/>
      <c r="M789" s="45">
        <v>46134.6875</v>
      </c>
      <c r="N789" s="45">
        <v>46138.072916666664</v>
      </c>
      <c r="O789" s="40"/>
      <c r="P789" s="40"/>
      <c r="Q789" s="40"/>
      <c r="R789" s="40"/>
      <c r="S789" s="15">
        <f t="shared" si="49"/>
        <v>0</v>
      </c>
      <c r="T789" s="16">
        <v>3</v>
      </c>
      <c r="U789" s="17">
        <v>414.02</v>
      </c>
      <c r="V789" s="18">
        <v>1</v>
      </c>
      <c r="W789" s="19">
        <v>133.69</v>
      </c>
      <c r="X789" s="20">
        <f t="shared" si="50"/>
        <v>4</v>
      </c>
      <c r="Y789" s="21">
        <f t="shared" si="51"/>
        <v>1375.75</v>
      </c>
      <c r="Z789" s="15">
        <f t="shared" si="52"/>
        <v>1375.75</v>
      </c>
      <c r="AA789" s="40"/>
    </row>
    <row r="790" spans="1:27" x14ac:dyDescent="0.2">
      <c r="A790" s="13" t="s">
        <v>81</v>
      </c>
      <c r="B790" s="13" t="s">
        <v>81</v>
      </c>
      <c r="C790" s="8" t="s">
        <v>699</v>
      </c>
      <c r="D790" s="7">
        <v>10959</v>
      </c>
      <c r="E790" s="39" t="s">
        <v>1</v>
      </c>
      <c r="F790" s="40"/>
      <c r="G790" s="40"/>
      <c r="H790" s="11" t="s">
        <v>31</v>
      </c>
      <c r="I790" s="11" t="s">
        <v>30</v>
      </c>
      <c r="J790" s="8" t="s">
        <v>1932</v>
      </c>
      <c r="K790" s="11" t="s">
        <v>30</v>
      </c>
      <c r="L790" s="40"/>
      <c r="M790" s="45">
        <v>46134.6875</v>
      </c>
      <c r="N790" s="45">
        <v>46138.072916666664</v>
      </c>
      <c r="O790" s="40"/>
      <c r="P790" s="40"/>
      <c r="Q790" s="40"/>
      <c r="R790" s="40"/>
      <c r="S790" s="15">
        <f t="shared" si="49"/>
        <v>0</v>
      </c>
      <c r="T790" s="16">
        <v>4</v>
      </c>
      <c r="U790" s="17">
        <v>356.87</v>
      </c>
      <c r="V790" s="18">
        <v>1</v>
      </c>
      <c r="W790" s="19">
        <v>100.75</v>
      </c>
      <c r="X790" s="20">
        <f t="shared" si="50"/>
        <v>5</v>
      </c>
      <c r="Y790" s="21">
        <f t="shared" si="51"/>
        <v>1528.23</v>
      </c>
      <c r="Z790" s="15">
        <f t="shared" si="52"/>
        <v>1528.23</v>
      </c>
      <c r="AA790" s="40"/>
    </row>
    <row r="791" spans="1:27" x14ac:dyDescent="0.2">
      <c r="A791" s="13" t="s">
        <v>81</v>
      </c>
      <c r="B791" s="13" t="s">
        <v>81</v>
      </c>
      <c r="C791" s="8" t="s">
        <v>20</v>
      </c>
      <c r="D791" s="7">
        <v>11141</v>
      </c>
      <c r="E791" s="39" t="s">
        <v>2</v>
      </c>
      <c r="F791" s="40"/>
      <c r="G791" s="40"/>
      <c r="H791" s="11" t="s">
        <v>31</v>
      </c>
      <c r="I791" s="11" t="s">
        <v>30</v>
      </c>
      <c r="J791" s="8" t="s">
        <v>336</v>
      </c>
      <c r="K791" s="11" t="s">
        <v>30</v>
      </c>
      <c r="L791" s="40"/>
      <c r="M791" s="45">
        <v>46125.288888888892</v>
      </c>
      <c r="N791" s="45">
        <v>46135.77847222222</v>
      </c>
      <c r="O791" s="40"/>
      <c r="P791" s="40"/>
      <c r="Q791" s="40"/>
      <c r="R791" s="40"/>
      <c r="S791" s="15">
        <f t="shared" si="49"/>
        <v>0</v>
      </c>
      <c r="T791" s="16">
        <v>4</v>
      </c>
      <c r="U791" s="17">
        <v>356.8</v>
      </c>
      <c r="V791" s="18">
        <v>1</v>
      </c>
      <c r="W791" s="19">
        <v>137.99</v>
      </c>
      <c r="X791" s="20">
        <f t="shared" si="50"/>
        <v>5</v>
      </c>
      <c r="Y791" s="21">
        <f t="shared" si="51"/>
        <v>1565.19</v>
      </c>
      <c r="Z791" s="15">
        <f t="shared" si="52"/>
        <v>1565.19</v>
      </c>
      <c r="AA791" s="40"/>
    </row>
    <row r="792" spans="1:27" x14ac:dyDescent="0.2">
      <c r="A792" s="13" t="s">
        <v>81</v>
      </c>
      <c r="B792" s="13" t="s">
        <v>81</v>
      </c>
      <c r="C792" s="8" t="s">
        <v>1074</v>
      </c>
      <c r="D792" s="7">
        <v>10668</v>
      </c>
      <c r="E792" s="39" t="s">
        <v>1</v>
      </c>
      <c r="F792" s="40"/>
      <c r="G792" s="40"/>
      <c r="H792" s="11" t="s">
        <v>31</v>
      </c>
      <c r="I792" s="11" t="s">
        <v>30</v>
      </c>
      <c r="J792" s="8" t="s">
        <v>1933</v>
      </c>
      <c r="K792" s="11" t="s">
        <v>30</v>
      </c>
      <c r="L792" s="40"/>
      <c r="M792" s="45">
        <v>46162.1875</v>
      </c>
      <c r="N792" s="45">
        <v>46166.708333333336</v>
      </c>
      <c r="O792" s="40"/>
      <c r="P792" s="40"/>
      <c r="Q792" s="40"/>
      <c r="R792" s="40"/>
      <c r="S792" s="15">
        <f t="shared" si="49"/>
        <v>0</v>
      </c>
      <c r="T792" s="16">
        <v>4</v>
      </c>
      <c r="U792" s="17">
        <v>414.02</v>
      </c>
      <c r="V792" s="18">
        <v>1</v>
      </c>
      <c r="W792" s="19">
        <v>114.82</v>
      </c>
      <c r="X792" s="20">
        <f t="shared" si="50"/>
        <v>5</v>
      </c>
      <c r="Y792" s="21">
        <f t="shared" si="51"/>
        <v>1770.8999999999999</v>
      </c>
      <c r="Z792" s="15">
        <f t="shared" si="52"/>
        <v>1770.8999999999999</v>
      </c>
      <c r="AA792" s="40"/>
    </row>
    <row r="793" spans="1:27" x14ac:dyDescent="0.2">
      <c r="A793" s="13" t="s">
        <v>81</v>
      </c>
      <c r="B793" s="13" t="s">
        <v>81</v>
      </c>
      <c r="C793" s="8" t="s">
        <v>883</v>
      </c>
      <c r="D793" s="7">
        <v>10230</v>
      </c>
      <c r="E793" s="39" t="s">
        <v>1</v>
      </c>
      <c r="F793" s="40"/>
      <c r="G793" s="40"/>
      <c r="H793" s="11" t="s">
        <v>31</v>
      </c>
      <c r="I793" s="11" t="s">
        <v>30</v>
      </c>
      <c r="J793" s="8" t="s">
        <v>1934</v>
      </c>
      <c r="K793" s="11" t="s">
        <v>30</v>
      </c>
      <c r="L793" s="40"/>
      <c r="M793" s="45">
        <v>46125.378472222219</v>
      </c>
      <c r="N793" s="45">
        <v>46129.725694444445</v>
      </c>
      <c r="O793" s="40"/>
      <c r="P793" s="40"/>
      <c r="Q793" s="40"/>
      <c r="R793" s="40"/>
      <c r="S793" s="15">
        <f t="shared" si="49"/>
        <v>0</v>
      </c>
      <c r="T793" s="16">
        <v>4</v>
      </c>
      <c r="U793" s="17">
        <v>414.02</v>
      </c>
      <c r="V793" s="18">
        <v>1</v>
      </c>
      <c r="W793" s="19">
        <v>140.22999999999999</v>
      </c>
      <c r="X793" s="20">
        <f t="shared" si="50"/>
        <v>5</v>
      </c>
      <c r="Y793" s="21">
        <f t="shared" si="51"/>
        <v>1796.31</v>
      </c>
      <c r="Z793" s="15">
        <f t="shared" si="52"/>
        <v>1796.31</v>
      </c>
      <c r="AA793" s="40"/>
    </row>
    <row r="794" spans="1:27" x14ac:dyDescent="0.2">
      <c r="A794" s="13" t="s">
        <v>81</v>
      </c>
      <c r="B794" s="13" t="s">
        <v>81</v>
      </c>
      <c r="C794" s="8" t="s">
        <v>8</v>
      </c>
      <c r="D794" s="7">
        <v>7652</v>
      </c>
      <c r="E794" s="39" t="s">
        <v>3</v>
      </c>
      <c r="F794" s="40"/>
      <c r="G794" s="40"/>
      <c r="H794" s="11" t="s">
        <v>31</v>
      </c>
      <c r="I794" s="11" t="s">
        <v>30</v>
      </c>
      <c r="J794" s="8" t="s">
        <v>1935</v>
      </c>
      <c r="K794" s="11" t="s">
        <v>30</v>
      </c>
      <c r="L794" s="40"/>
      <c r="M794" s="45">
        <v>46146.326388888891</v>
      </c>
      <c r="N794" s="45">
        <v>46158.670138888891</v>
      </c>
      <c r="O794" s="40"/>
      <c r="P794" s="40"/>
      <c r="Q794" s="40"/>
      <c r="R794" s="40"/>
      <c r="S794" s="15">
        <f t="shared" si="49"/>
        <v>0</v>
      </c>
      <c r="T794" s="16">
        <v>10</v>
      </c>
      <c r="U794" s="17">
        <v>170.08</v>
      </c>
      <c r="V794" s="18">
        <v>1</v>
      </c>
      <c r="W794" s="19">
        <v>142.49</v>
      </c>
      <c r="X794" s="20">
        <f t="shared" si="50"/>
        <v>11</v>
      </c>
      <c r="Y794" s="21">
        <f t="shared" si="51"/>
        <v>1843.2900000000002</v>
      </c>
      <c r="Z794" s="15">
        <f t="shared" si="52"/>
        <v>1843.2900000000002</v>
      </c>
      <c r="AA794" s="40"/>
    </row>
    <row r="795" spans="1:27" x14ac:dyDescent="0.2">
      <c r="A795" s="13" t="s">
        <v>81</v>
      </c>
      <c r="B795" s="13" t="s">
        <v>81</v>
      </c>
      <c r="C795" s="8" t="s">
        <v>116</v>
      </c>
      <c r="D795" s="7">
        <v>8277</v>
      </c>
      <c r="E795" s="39" t="s">
        <v>2</v>
      </c>
      <c r="F795" s="40"/>
      <c r="G795" s="40"/>
      <c r="H795" s="11" t="s">
        <v>31</v>
      </c>
      <c r="I795" s="11" t="s">
        <v>30</v>
      </c>
      <c r="J795" s="8" t="s">
        <v>1935</v>
      </c>
      <c r="K795" s="11" t="s">
        <v>30</v>
      </c>
      <c r="L795" s="40"/>
      <c r="M795" s="45">
        <v>46146.326388888891</v>
      </c>
      <c r="N795" s="45">
        <v>46158.670138888891</v>
      </c>
      <c r="O795" s="40"/>
      <c r="P795" s="40"/>
      <c r="Q795" s="40"/>
      <c r="R795" s="40"/>
      <c r="S795" s="15">
        <f t="shared" si="49"/>
        <v>0</v>
      </c>
      <c r="T795" s="16">
        <v>12</v>
      </c>
      <c r="U795" s="17">
        <v>170.08</v>
      </c>
      <c r="V795" s="18">
        <v>1</v>
      </c>
      <c r="W795" s="19">
        <v>70.099999999999994</v>
      </c>
      <c r="X795" s="20">
        <f t="shared" si="50"/>
        <v>13</v>
      </c>
      <c r="Y795" s="21">
        <f t="shared" si="51"/>
        <v>2111.06</v>
      </c>
      <c r="Z795" s="15">
        <f t="shared" si="52"/>
        <v>2111.06</v>
      </c>
      <c r="AA795" s="40"/>
    </row>
    <row r="796" spans="1:27" x14ac:dyDescent="0.2">
      <c r="A796" s="13" t="s">
        <v>81</v>
      </c>
      <c r="B796" s="13" t="s">
        <v>81</v>
      </c>
      <c r="C796" s="8" t="s">
        <v>1069</v>
      </c>
      <c r="D796" s="7">
        <v>9974</v>
      </c>
      <c r="E796" s="39" t="s">
        <v>185</v>
      </c>
      <c r="F796" s="40"/>
      <c r="G796" s="40"/>
      <c r="H796" s="11" t="s">
        <v>31</v>
      </c>
      <c r="I796" s="11" t="s">
        <v>30</v>
      </c>
      <c r="J796" s="8" t="s">
        <v>1936</v>
      </c>
      <c r="K796" s="11" t="s">
        <v>30</v>
      </c>
      <c r="L796" s="40"/>
      <c r="M796" s="45">
        <v>46139.875</v>
      </c>
      <c r="N796" s="45">
        <v>46141.645833333336</v>
      </c>
      <c r="O796" s="40"/>
      <c r="P796" s="40"/>
      <c r="Q796" s="40"/>
      <c r="R796" s="40"/>
      <c r="S796" s="15">
        <f t="shared" si="49"/>
        <v>0</v>
      </c>
      <c r="T796" s="16">
        <v>12</v>
      </c>
      <c r="U796" s="17">
        <v>170.08</v>
      </c>
      <c r="V796" s="18">
        <v>1</v>
      </c>
      <c r="W796" s="19">
        <v>70.099999999999994</v>
      </c>
      <c r="X796" s="20">
        <f t="shared" si="50"/>
        <v>13</v>
      </c>
      <c r="Y796" s="21">
        <f t="shared" si="51"/>
        <v>2111.06</v>
      </c>
      <c r="Z796" s="15">
        <f t="shared" si="52"/>
        <v>2111.06</v>
      </c>
      <c r="AA796" s="40"/>
    </row>
    <row r="797" spans="1:27" x14ac:dyDescent="0.2">
      <c r="A797" s="13" t="s">
        <v>81</v>
      </c>
      <c r="B797" s="13" t="s">
        <v>81</v>
      </c>
      <c r="C797" s="8" t="s">
        <v>1048</v>
      </c>
      <c r="D797" s="7">
        <v>10358</v>
      </c>
      <c r="E797" s="39" t="s">
        <v>1</v>
      </c>
      <c r="F797" s="40"/>
      <c r="G797" s="40"/>
      <c r="H797" s="11" t="s">
        <v>31</v>
      </c>
      <c r="I797" s="11" t="s">
        <v>30</v>
      </c>
      <c r="J797" s="8" t="s">
        <v>1937</v>
      </c>
      <c r="K797" s="11" t="s">
        <v>30</v>
      </c>
      <c r="L797" s="40"/>
      <c r="M797" s="45">
        <v>46137.489583333336</v>
      </c>
      <c r="N797" s="45">
        <v>46143.659722222219</v>
      </c>
      <c r="O797" s="40"/>
      <c r="P797" s="40"/>
      <c r="Q797" s="40"/>
      <c r="R797" s="40"/>
      <c r="S797" s="15">
        <f t="shared" si="49"/>
        <v>0</v>
      </c>
      <c r="T797" s="16">
        <v>5</v>
      </c>
      <c r="U797" s="17">
        <v>414.02</v>
      </c>
      <c r="V797" s="18">
        <v>1</v>
      </c>
      <c r="W797" s="19">
        <v>86.64</v>
      </c>
      <c r="X797" s="20">
        <f t="shared" si="50"/>
        <v>6</v>
      </c>
      <c r="Y797" s="21">
        <f t="shared" si="51"/>
        <v>2156.7399999999998</v>
      </c>
      <c r="Z797" s="15">
        <f t="shared" si="52"/>
        <v>2156.7399999999998</v>
      </c>
      <c r="AA797" s="40"/>
    </row>
    <row r="798" spans="1:27" x14ac:dyDescent="0.2">
      <c r="A798" s="13" t="s">
        <v>81</v>
      </c>
      <c r="B798" s="13" t="s">
        <v>81</v>
      </c>
      <c r="C798" s="8" t="s">
        <v>366</v>
      </c>
      <c r="D798" s="7">
        <v>80049</v>
      </c>
      <c r="E798" s="39" t="s">
        <v>185</v>
      </c>
      <c r="F798" s="40"/>
      <c r="G798" s="40"/>
      <c r="H798" s="11" t="s">
        <v>31</v>
      </c>
      <c r="I798" s="11" t="s">
        <v>30</v>
      </c>
      <c r="J798" s="8" t="s">
        <v>1938</v>
      </c>
      <c r="K798" s="11" t="s">
        <v>30</v>
      </c>
      <c r="L798" s="40"/>
      <c r="M798" s="45">
        <v>46138.625</v>
      </c>
      <c r="N798" s="45">
        <v>46141.625</v>
      </c>
      <c r="O798" s="40"/>
      <c r="P798" s="40"/>
      <c r="Q798" s="40"/>
      <c r="R798" s="40"/>
      <c r="S798" s="15">
        <f t="shared" si="49"/>
        <v>0</v>
      </c>
      <c r="T798" s="16">
        <v>7</v>
      </c>
      <c r="U798" s="17">
        <v>356.87</v>
      </c>
      <c r="V798" s="18">
        <v>1</v>
      </c>
      <c r="W798" s="19">
        <v>253.87</v>
      </c>
      <c r="X798" s="20">
        <f t="shared" si="50"/>
        <v>8</v>
      </c>
      <c r="Y798" s="21">
        <f t="shared" si="51"/>
        <v>2751.96</v>
      </c>
      <c r="Z798" s="15">
        <f t="shared" si="52"/>
        <v>2751.96</v>
      </c>
      <c r="AA798" s="40"/>
    </row>
    <row r="799" spans="1:27" x14ac:dyDescent="0.2">
      <c r="A799" s="13" t="s">
        <v>81</v>
      </c>
      <c r="B799" s="13" t="s">
        <v>81</v>
      </c>
      <c r="C799" s="8" t="s">
        <v>231</v>
      </c>
      <c r="D799" s="7">
        <v>10234</v>
      </c>
      <c r="E799" s="39" t="s">
        <v>1</v>
      </c>
      <c r="F799" s="40"/>
      <c r="G799" s="40"/>
      <c r="H799" s="11" t="s">
        <v>31</v>
      </c>
      <c r="I799" s="11" t="s">
        <v>30</v>
      </c>
      <c r="J799" s="8" t="s">
        <v>1939</v>
      </c>
      <c r="K799" s="11" t="s">
        <v>30</v>
      </c>
      <c r="L799" s="40"/>
      <c r="M799" s="45">
        <v>46099.600694444445</v>
      </c>
      <c r="N799" s="45">
        <v>46114.604166666664</v>
      </c>
      <c r="O799" s="40"/>
      <c r="P799" s="40"/>
      <c r="Q799" s="40"/>
      <c r="R799" s="40"/>
      <c r="S799" s="15">
        <f t="shared" si="49"/>
        <v>0</v>
      </c>
      <c r="T799" s="16">
        <v>8</v>
      </c>
      <c r="U799" s="17">
        <v>414.02</v>
      </c>
      <c r="V799" s="18">
        <v>1</v>
      </c>
      <c r="W799" s="19">
        <v>198.08</v>
      </c>
      <c r="X799" s="20">
        <f t="shared" si="50"/>
        <v>9</v>
      </c>
      <c r="Y799" s="21">
        <f t="shared" si="51"/>
        <v>3510.24</v>
      </c>
      <c r="Z799" s="15">
        <f t="shared" si="52"/>
        <v>3510.24</v>
      </c>
      <c r="AA799" s="40"/>
    </row>
    <row r="800" spans="1:27" x14ac:dyDescent="0.2">
      <c r="T800" s="28"/>
      <c r="U800" s="29"/>
      <c r="V800" s="28"/>
      <c r="W800" s="29"/>
      <c r="X800" s="28"/>
      <c r="Y800" s="29"/>
    </row>
  </sheetData>
  <autoFilter ref="A7:IB799"/>
  <mergeCells count="29">
    <mergeCell ref="X6:X7"/>
    <mergeCell ref="Y6:Y7"/>
    <mergeCell ref="P6:P7"/>
    <mergeCell ref="Q6:Q7"/>
    <mergeCell ref="R6:R7"/>
    <mergeCell ref="S6:S7"/>
    <mergeCell ref="T6:U6"/>
    <mergeCell ref="V6:W6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</mergeCells>
  <conditionalFormatting sqref="AA8:AA213 S101:S213 AA241:AA754 S241:S754">
    <cfRule type="expression" dxfId="50" priority="29" stopIfTrue="1">
      <formula>#REF!&lt;&gt;$X8</formula>
    </cfRule>
  </conditionalFormatting>
  <conditionalFormatting sqref="X16:Y213 W110:W213 W241:Y754">
    <cfRule type="expression" dxfId="49" priority="28" stopIfTrue="1">
      <formula>#REF!&lt;&gt;$U16</formula>
    </cfRule>
  </conditionalFormatting>
  <conditionalFormatting sqref="W15:W109">
    <cfRule type="expression" dxfId="48" priority="27" stopIfTrue="1">
      <formula>#REF!&lt;&gt;$U15</formula>
    </cfRule>
  </conditionalFormatting>
  <conditionalFormatting sqref="X15">
    <cfRule type="expression" dxfId="47" priority="26" stopIfTrue="1">
      <formula>#REF!&lt;&gt;$U15</formula>
    </cfRule>
  </conditionalFormatting>
  <conditionalFormatting sqref="Y15">
    <cfRule type="expression" dxfId="46" priority="25" stopIfTrue="1">
      <formula>#REF!&lt;&gt;$U15</formula>
    </cfRule>
  </conditionalFormatting>
  <conditionalFormatting sqref="X8:X14">
    <cfRule type="expression" dxfId="45" priority="24" stopIfTrue="1">
      <formula>#REF!&lt;&gt;$U8</formula>
    </cfRule>
  </conditionalFormatting>
  <conditionalFormatting sqref="Y8:Y14">
    <cfRule type="expression" dxfId="44" priority="23" stopIfTrue="1">
      <formula>#REF!&lt;&gt;$U8</formula>
    </cfRule>
  </conditionalFormatting>
  <conditionalFormatting sqref="W14">
    <cfRule type="expression" dxfId="43" priority="22" stopIfTrue="1">
      <formula>#REF!&lt;&gt;$U14</formula>
    </cfRule>
  </conditionalFormatting>
  <conditionalFormatting sqref="W11:W13">
    <cfRule type="expression" dxfId="42" priority="21" stopIfTrue="1">
      <formula>#REF!&lt;&gt;$U11</formula>
    </cfRule>
  </conditionalFormatting>
  <conditionalFormatting sqref="Z8:Z213 S101:S213 Z241:Z754 S241:S754">
    <cfRule type="expression" dxfId="41" priority="20" stopIfTrue="1">
      <formula>#REF!&lt;&gt;$X8</formula>
    </cfRule>
  </conditionalFormatting>
  <conditionalFormatting sqref="S8:S100">
    <cfRule type="expression" dxfId="40" priority="19" stopIfTrue="1">
      <formula>#REF!&lt;&gt;$X8</formula>
    </cfRule>
  </conditionalFormatting>
  <conditionalFormatting sqref="S8:S100">
    <cfRule type="expression" dxfId="39" priority="18" stopIfTrue="1">
      <formula>#REF!&lt;&gt;$X8</formula>
    </cfRule>
  </conditionalFormatting>
  <conditionalFormatting sqref="W8:W10">
    <cfRule type="expression" dxfId="38" priority="17" stopIfTrue="1">
      <formula>#REF!&lt;&gt;$U8</formula>
    </cfRule>
  </conditionalFormatting>
  <conditionalFormatting sqref="AA214 S214">
    <cfRule type="expression" dxfId="37" priority="16" stopIfTrue="1">
      <formula>#REF!&lt;&gt;$X214</formula>
    </cfRule>
  </conditionalFormatting>
  <conditionalFormatting sqref="W214:Y214">
    <cfRule type="expression" dxfId="36" priority="15" stopIfTrue="1">
      <formula>#REF!&lt;&gt;$U214</formula>
    </cfRule>
  </conditionalFormatting>
  <conditionalFormatting sqref="Z214 S214">
    <cfRule type="expression" dxfId="35" priority="14" stopIfTrue="1">
      <formula>#REF!&lt;&gt;$X214</formula>
    </cfRule>
  </conditionalFormatting>
  <conditionalFormatting sqref="AA215:AA223 S215:S223">
    <cfRule type="expression" dxfId="34" priority="13" stopIfTrue="1">
      <formula>#REF!&lt;&gt;$X215</formula>
    </cfRule>
  </conditionalFormatting>
  <conditionalFormatting sqref="W215:Y223">
    <cfRule type="expression" dxfId="33" priority="12" stopIfTrue="1">
      <formula>#REF!&lt;&gt;$U215</formula>
    </cfRule>
  </conditionalFormatting>
  <conditionalFormatting sqref="Z215:Z223 S215:S223">
    <cfRule type="expression" dxfId="32" priority="11" stopIfTrue="1">
      <formula>#REF!&lt;&gt;$X215</formula>
    </cfRule>
  </conditionalFormatting>
  <conditionalFormatting sqref="AA224:AA240 S224:S240">
    <cfRule type="expression" dxfId="31" priority="10" stopIfTrue="1">
      <formula>#REF!&lt;&gt;$X224</formula>
    </cfRule>
  </conditionalFormatting>
  <conditionalFormatting sqref="W224:Y240">
    <cfRule type="expression" dxfId="30" priority="9" stopIfTrue="1">
      <formula>#REF!&lt;&gt;$U224</formula>
    </cfRule>
  </conditionalFormatting>
  <conditionalFormatting sqref="Z224:Z240 S224:S240">
    <cfRule type="expression" dxfId="29" priority="8" stopIfTrue="1">
      <formula>#REF!&lt;&gt;$X224</formula>
    </cfRule>
  </conditionalFormatting>
  <conditionalFormatting sqref="S755:S799">
    <cfRule type="expression" dxfId="28" priority="7" stopIfTrue="1">
      <formula>#REF!&lt;&gt;$X755</formula>
    </cfRule>
  </conditionalFormatting>
  <conditionalFormatting sqref="S755:S799">
    <cfRule type="expression" dxfId="27" priority="6" stopIfTrue="1">
      <formula>#REF!&lt;&gt;$X755</formula>
    </cfRule>
  </conditionalFormatting>
  <conditionalFormatting sqref="W755:W799">
    <cfRule type="expression" dxfId="26" priority="5" stopIfTrue="1">
      <formula>#REF!&lt;&gt;$U755</formula>
    </cfRule>
  </conditionalFormatting>
  <conditionalFormatting sqref="X755">
    <cfRule type="expression" dxfId="25" priority="4" stopIfTrue="1">
      <formula>#REF!&lt;&gt;$U755</formula>
    </cfRule>
  </conditionalFormatting>
  <conditionalFormatting sqref="X756:X799">
    <cfRule type="expression" dxfId="24" priority="3" stopIfTrue="1">
      <formula>#REF!&lt;&gt;$U756</formula>
    </cfRule>
  </conditionalFormatting>
  <conditionalFormatting sqref="Y755:Y799">
    <cfRule type="expression" dxfId="23" priority="2" stopIfTrue="1">
      <formula>#REF!&lt;&gt;$U755</formula>
    </cfRule>
  </conditionalFormatting>
  <conditionalFormatting sqref="Z755:Z799">
    <cfRule type="expression" dxfId="22" priority="1" stopIfTrue="1">
      <formula>#REF!&lt;&gt;$X755</formula>
    </cfRule>
  </conditionalFormatting>
  <dataValidations count="3">
    <dataValidation type="list" allowBlank="1" sqref="H8:H799">
      <formula1>"Nacional,Internacional"</formula1>
    </dataValidation>
    <dataValidation type="list" allowBlank="1" sqref="K8:K799 I8:I799">
      <formula1>"AL,AP,AM,BA,CE,DF,ES,GO,MA,MT,MS,MG,PA,PB,PR,PE,PI,RJ,RN,RS,RO,RR,SC,SP,SE,TO,–"</formula1>
    </dataValidation>
    <dataValidation type="list" errorStyle="warning" allowBlank="1" showErrorMessage="1" sqref="A8:B799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316"/>
  <sheetViews>
    <sheetView tabSelected="1" zoomScale="90" zoomScaleNormal="90" workbookViewId="0">
      <pane ySplit="7" topLeftCell="A8" activePane="bottomLeft" state="frozen"/>
      <selection pane="bottomLeft" activeCell="E23" sqref="E23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34" customFormat="1" ht="15.75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</row>
    <row r="2" spans="1:236" s="34" customFormat="1" ht="15.75" x14ac:dyDescent="0.2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</row>
    <row r="3" spans="1:236" s="34" customFormat="1" ht="15.75" x14ac:dyDescent="0.25">
      <c r="A3" s="31" t="s">
        <v>252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</row>
    <row r="4" spans="1:236" s="4" customFormat="1" ht="15" x14ac:dyDescent="0.2">
      <c r="A4" s="46" t="s">
        <v>2125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48" t="s">
        <v>54</v>
      </c>
      <c r="B5" s="49"/>
      <c r="C5" s="48" t="s">
        <v>53</v>
      </c>
      <c r="D5" s="50"/>
      <c r="E5" s="49"/>
      <c r="F5" s="48" t="s">
        <v>52</v>
      </c>
      <c r="G5" s="50"/>
      <c r="H5" s="50"/>
      <c r="I5" s="50"/>
      <c r="J5" s="50"/>
      <c r="K5" s="50"/>
      <c r="L5" s="50"/>
      <c r="M5" s="48" t="s">
        <v>51</v>
      </c>
      <c r="N5" s="50"/>
      <c r="O5" s="50"/>
      <c r="P5" s="50"/>
      <c r="Q5" s="50"/>
      <c r="R5" s="50"/>
      <c r="S5" s="49"/>
      <c r="T5" s="48" t="s">
        <v>50</v>
      </c>
      <c r="U5" s="50"/>
      <c r="V5" s="50"/>
      <c r="W5" s="50"/>
      <c r="X5" s="50"/>
      <c r="Y5" s="49"/>
      <c r="Z5" s="51" t="s">
        <v>79</v>
      </c>
      <c r="AA5" s="51" t="s">
        <v>80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51" t="s">
        <v>56</v>
      </c>
      <c r="B6" s="51" t="s">
        <v>57</v>
      </c>
      <c r="C6" s="51" t="s">
        <v>58</v>
      </c>
      <c r="D6" s="51" t="s">
        <v>59</v>
      </c>
      <c r="E6" s="51" t="s">
        <v>60</v>
      </c>
      <c r="F6" s="51" t="s">
        <v>61</v>
      </c>
      <c r="G6" s="51" t="s">
        <v>62</v>
      </c>
      <c r="H6" s="51" t="s">
        <v>63</v>
      </c>
      <c r="I6" s="48" t="s">
        <v>49</v>
      </c>
      <c r="J6" s="49"/>
      <c r="K6" s="54" t="s">
        <v>48</v>
      </c>
      <c r="L6" s="49"/>
      <c r="M6" s="51" t="s">
        <v>67</v>
      </c>
      <c r="N6" s="51" t="s">
        <v>68</v>
      </c>
      <c r="O6" s="51" t="s">
        <v>69</v>
      </c>
      <c r="P6" s="51" t="s">
        <v>70</v>
      </c>
      <c r="Q6" s="55" t="s">
        <v>71</v>
      </c>
      <c r="R6" s="55" t="s">
        <v>72</v>
      </c>
      <c r="S6" s="55" t="s">
        <v>73</v>
      </c>
      <c r="T6" s="54" t="s">
        <v>47</v>
      </c>
      <c r="U6" s="49"/>
      <c r="V6" s="54" t="s">
        <v>46</v>
      </c>
      <c r="W6" s="49"/>
      <c r="X6" s="51" t="s">
        <v>77</v>
      </c>
      <c r="Y6" s="55" t="s">
        <v>78</v>
      </c>
      <c r="Z6" s="52"/>
      <c r="AA6" s="5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53"/>
      <c r="B7" s="53"/>
      <c r="C7" s="52"/>
      <c r="D7" s="52"/>
      <c r="E7" s="52"/>
      <c r="F7" s="53"/>
      <c r="G7" s="53"/>
      <c r="H7" s="53"/>
      <c r="I7" s="6" t="s">
        <v>64</v>
      </c>
      <c r="J7" s="6" t="s">
        <v>65</v>
      </c>
      <c r="K7" s="6" t="s">
        <v>64</v>
      </c>
      <c r="L7" s="5" t="s">
        <v>66</v>
      </c>
      <c r="M7" s="53"/>
      <c r="N7" s="53"/>
      <c r="O7" s="53"/>
      <c r="P7" s="53"/>
      <c r="Q7" s="56"/>
      <c r="R7" s="53"/>
      <c r="S7" s="53"/>
      <c r="T7" s="6" t="s">
        <v>74</v>
      </c>
      <c r="U7" s="5" t="s">
        <v>75</v>
      </c>
      <c r="V7" s="6" t="s">
        <v>74</v>
      </c>
      <c r="W7" s="5" t="s">
        <v>76</v>
      </c>
      <c r="X7" s="53"/>
      <c r="Y7" s="53"/>
      <c r="Z7" s="53"/>
      <c r="AA7" s="5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23" customFormat="1" ht="15.75" customHeight="1" x14ac:dyDescent="0.2">
      <c r="A8" s="13" t="s">
        <v>81</v>
      </c>
      <c r="B8" s="13" t="s">
        <v>81</v>
      </c>
      <c r="C8" s="8" t="s">
        <v>263</v>
      </c>
      <c r="D8" s="7">
        <v>90365</v>
      </c>
      <c r="E8" s="30" t="s">
        <v>1</v>
      </c>
      <c r="F8" s="9"/>
      <c r="G8" s="10"/>
      <c r="H8" s="11" t="s">
        <v>31</v>
      </c>
      <c r="I8" s="11" t="s">
        <v>30</v>
      </c>
      <c r="J8" s="8" t="s">
        <v>1260</v>
      </c>
      <c r="K8" s="11" t="s">
        <v>30</v>
      </c>
      <c r="L8" s="14"/>
      <c r="M8" s="36">
        <v>46167.229166666664</v>
      </c>
      <c r="N8" s="36">
        <v>46167.916666666664</v>
      </c>
      <c r="O8" s="11"/>
      <c r="P8" s="11"/>
      <c r="Q8" s="11"/>
      <c r="R8" s="11"/>
      <c r="S8" s="15">
        <f t="shared" ref="S8:S71" si="0">Q8+R8</f>
        <v>0</v>
      </c>
      <c r="T8" s="16"/>
      <c r="U8" s="17"/>
      <c r="V8" s="18">
        <v>1</v>
      </c>
      <c r="W8" s="19">
        <v>68.55</v>
      </c>
      <c r="X8" s="20">
        <f t="shared" ref="X8:X71" si="1">T8+V8</f>
        <v>1</v>
      </c>
      <c r="Y8" s="21">
        <f t="shared" ref="Y8:Y71" si="2">(T8*U8)+(V8*W8)</f>
        <v>68.55</v>
      </c>
      <c r="Z8" s="15">
        <f>S8+Y8</f>
        <v>68.55</v>
      </c>
      <c r="AA8" s="22"/>
    </row>
    <row r="9" spans="1:236" s="23" customFormat="1" ht="15.75" customHeight="1" x14ac:dyDescent="0.2">
      <c r="A9" s="13" t="s">
        <v>81</v>
      </c>
      <c r="B9" s="13" t="s">
        <v>81</v>
      </c>
      <c r="C9" s="8" t="s">
        <v>43</v>
      </c>
      <c r="D9" s="7">
        <v>7526</v>
      </c>
      <c r="E9" s="30" t="s">
        <v>3</v>
      </c>
      <c r="F9" s="9"/>
      <c r="G9" s="10"/>
      <c r="H9" s="11" t="s">
        <v>31</v>
      </c>
      <c r="I9" s="11" t="s">
        <v>30</v>
      </c>
      <c r="J9" s="8" t="s">
        <v>1957</v>
      </c>
      <c r="K9" s="11" t="s">
        <v>30</v>
      </c>
      <c r="L9" s="14"/>
      <c r="M9" s="36">
        <v>46136.463194444441</v>
      </c>
      <c r="N9" s="36">
        <v>46136.911805555559</v>
      </c>
      <c r="O9" s="11"/>
      <c r="P9" s="11"/>
      <c r="Q9" s="11"/>
      <c r="R9" s="11"/>
      <c r="S9" s="15">
        <f t="shared" si="0"/>
        <v>0</v>
      </c>
      <c r="T9" s="16"/>
      <c r="U9" s="17"/>
      <c r="V9" s="18">
        <v>1</v>
      </c>
      <c r="W9" s="19">
        <v>70.099999999999994</v>
      </c>
      <c r="X9" s="20">
        <f t="shared" si="1"/>
        <v>1</v>
      </c>
      <c r="Y9" s="21">
        <f t="shared" si="2"/>
        <v>70.099999999999994</v>
      </c>
      <c r="Z9" s="15">
        <f t="shared" ref="Z9:Z10" si="3">S9+Y9</f>
        <v>70.099999999999994</v>
      </c>
      <c r="AA9" s="22"/>
    </row>
    <row r="10" spans="1:236" s="23" customFormat="1" ht="15.75" customHeight="1" x14ac:dyDescent="0.2">
      <c r="A10" s="13" t="s">
        <v>81</v>
      </c>
      <c r="B10" s="13" t="s">
        <v>81</v>
      </c>
      <c r="C10" s="8" t="s">
        <v>84</v>
      </c>
      <c r="D10" s="7">
        <v>7775</v>
      </c>
      <c r="E10" s="30" t="s">
        <v>3</v>
      </c>
      <c r="F10" s="9"/>
      <c r="G10" s="10"/>
      <c r="H10" s="11" t="s">
        <v>31</v>
      </c>
      <c r="I10" s="11" t="s">
        <v>30</v>
      </c>
      <c r="J10" s="8" t="s">
        <v>125</v>
      </c>
      <c r="K10" s="11" t="s">
        <v>30</v>
      </c>
      <c r="L10" s="14"/>
      <c r="M10" s="36">
        <v>46149.385416666664</v>
      </c>
      <c r="N10" s="36">
        <v>46149.759027777778</v>
      </c>
      <c r="O10" s="11"/>
      <c r="P10" s="11"/>
      <c r="Q10" s="11"/>
      <c r="R10" s="11"/>
      <c r="S10" s="15">
        <f t="shared" si="0"/>
        <v>0</v>
      </c>
      <c r="T10" s="16"/>
      <c r="U10" s="17"/>
      <c r="V10" s="18">
        <v>1</v>
      </c>
      <c r="W10" s="19">
        <v>70.099999999999994</v>
      </c>
      <c r="X10" s="20">
        <f t="shared" si="1"/>
        <v>1</v>
      </c>
      <c r="Y10" s="21">
        <f t="shared" si="2"/>
        <v>70.099999999999994</v>
      </c>
      <c r="Z10" s="15">
        <f t="shared" si="3"/>
        <v>70.099999999999994</v>
      </c>
      <c r="AA10" s="22"/>
    </row>
    <row r="11" spans="1:236" s="23" customFormat="1" ht="15.75" customHeight="1" x14ac:dyDescent="0.2">
      <c r="A11" s="13" t="s">
        <v>81</v>
      </c>
      <c r="B11" s="13" t="s">
        <v>81</v>
      </c>
      <c r="C11" s="8" t="s">
        <v>84</v>
      </c>
      <c r="D11" s="7">
        <v>7775</v>
      </c>
      <c r="E11" s="30" t="s">
        <v>3</v>
      </c>
      <c r="F11" s="9"/>
      <c r="G11" s="10"/>
      <c r="H11" s="11" t="s">
        <v>31</v>
      </c>
      <c r="I11" s="11" t="s">
        <v>30</v>
      </c>
      <c r="J11" s="8" t="s">
        <v>1344</v>
      </c>
      <c r="K11" s="11" t="s">
        <v>30</v>
      </c>
      <c r="L11" s="14"/>
      <c r="M11" s="36">
        <v>46145.333333333336</v>
      </c>
      <c r="N11" s="36">
        <v>46145.852777777778</v>
      </c>
      <c r="O11" s="11"/>
      <c r="P11" s="11"/>
      <c r="Q11" s="11"/>
      <c r="R11" s="11"/>
      <c r="S11" s="15">
        <f t="shared" si="0"/>
        <v>0</v>
      </c>
      <c r="T11" s="16"/>
      <c r="U11" s="17"/>
      <c r="V11" s="18">
        <v>1</v>
      </c>
      <c r="W11" s="19">
        <v>70.099999999999994</v>
      </c>
      <c r="X11" s="20">
        <f t="shared" si="1"/>
        <v>1</v>
      </c>
      <c r="Y11" s="21">
        <f t="shared" si="2"/>
        <v>70.099999999999994</v>
      </c>
      <c r="Z11" s="15">
        <f>S11+Y11</f>
        <v>70.099999999999994</v>
      </c>
      <c r="AA11" s="22"/>
    </row>
    <row r="12" spans="1:236" s="23" customFormat="1" ht="15.75" customHeight="1" x14ac:dyDescent="0.2">
      <c r="A12" s="13" t="s">
        <v>81</v>
      </c>
      <c r="B12" s="13" t="s">
        <v>81</v>
      </c>
      <c r="C12" s="8" t="s">
        <v>84</v>
      </c>
      <c r="D12" s="7">
        <v>7775</v>
      </c>
      <c r="E12" s="30" t="s">
        <v>3</v>
      </c>
      <c r="F12" s="9"/>
      <c r="G12" s="10"/>
      <c r="H12" s="11" t="s">
        <v>31</v>
      </c>
      <c r="I12" s="11" t="s">
        <v>30</v>
      </c>
      <c r="J12" s="8" t="s">
        <v>1958</v>
      </c>
      <c r="K12" s="11" t="s">
        <v>30</v>
      </c>
      <c r="L12" s="14"/>
      <c r="M12" s="36">
        <v>46154.302083333336</v>
      </c>
      <c r="N12" s="36">
        <v>46154.708333333336</v>
      </c>
      <c r="O12" s="11"/>
      <c r="P12" s="11"/>
      <c r="Q12" s="11"/>
      <c r="R12" s="11"/>
      <c r="S12" s="15">
        <f t="shared" si="0"/>
        <v>0</v>
      </c>
      <c r="T12" s="16"/>
      <c r="U12" s="17"/>
      <c r="V12" s="18">
        <v>1</v>
      </c>
      <c r="W12" s="19">
        <v>70.099999999999994</v>
      </c>
      <c r="X12" s="20">
        <f t="shared" si="1"/>
        <v>1</v>
      </c>
      <c r="Y12" s="21">
        <f t="shared" si="2"/>
        <v>70.099999999999994</v>
      </c>
      <c r="Z12" s="15">
        <f t="shared" ref="Z12:Z75" si="4">S12+Y12</f>
        <v>70.099999999999994</v>
      </c>
      <c r="AA12" s="22"/>
    </row>
    <row r="13" spans="1:236" s="23" customFormat="1" ht="15.75" customHeight="1" x14ac:dyDescent="0.2">
      <c r="A13" s="13" t="s">
        <v>81</v>
      </c>
      <c r="B13" s="13" t="s">
        <v>81</v>
      </c>
      <c r="C13" s="8" t="s">
        <v>856</v>
      </c>
      <c r="D13" s="7">
        <v>7606</v>
      </c>
      <c r="E13" s="30" t="s">
        <v>1</v>
      </c>
      <c r="F13" s="9"/>
      <c r="G13" s="10"/>
      <c r="H13" s="11" t="s">
        <v>31</v>
      </c>
      <c r="I13" s="11" t="s">
        <v>30</v>
      </c>
      <c r="J13" s="8" t="s">
        <v>1959</v>
      </c>
      <c r="K13" s="11" t="s">
        <v>30</v>
      </c>
      <c r="L13" s="14"/>
      <c r="M13" s="36">
        <v>46059.411805555559</v>
      </c>
      <c r="N13" s="36">
        <v>46059.779861111114</v>
      </c>
      <c r="O13" s="11"/>
      <c r="P13" s="11"/>
      <c r="Q13" s="11"/>
      <c r="R13" s="11"/>
      <c r="S13" s="15">
        <f t="shared" si="0"/>
        <v>0</v>
      </c>
      <c r="T13" s="16"/>
      <c r="U13" s="17"/>
      <c r="V13" s="18">
        <v>1</v>
      </c>
      <c r="W13" s="19">
        <v>70.099999999999994</v>
      </c>
      <c r="X13" s="20">
        <f t="shared" si="1"/>
        <v>1</v>
      </c>
      <c r="Y13" s="21">
        <f t="shared" si="2"/>
        <v>70.099999999999994</v>
      </c>
      <c r="Z13" s="15">
        <f t="shared" si="4"/>
        <v>70.099999999999994</v>
      </c>
      <c r="AA13" s="22"/>
    </row>
    <row r="14" spans="1:236" s="23" customFormat="1" ht="15.75" customHeight="1" x14ac:dyDescent="0.2">
      <c r="A14" s="13" t="s">
        <v>81</v>
      </c>
      <c r="B14" s="13" t="s">
        <v>81</v>
      </c>
      <c r="C14" s="8" t="s">
        <v>856</v>
      </c>
      <c r="D14" s="7">
        <v>7606</v>
      </c>
      <c r="E14" s="30" t="s">
        <v>1</v>
      </c>
      <c r="F14" s="9"/>
      <c r="G14" s="10"/>
      <c r="H14" s="11" t="s">
        <v>31</v>
      </c>
      <c r="I14" s="11" t="s">
        <v>30</v>
      </c>
      <c r="J14" s="8" t="s">
        <v>1960</v>
      </c>
      <c r="K14" s="11" t="s">
        <v>30</v>
      </c>
      <c r="L14" s="14"/>
      <c r="M14" s="36">
        <v>46094.347916666666</v>
      </c>
      <c r="N14" s="36">
        <v>46094.845138888886</v>
      </c>
      <c r="O14" s="11"/>
      <c r="P14" s="11"/>
      <c r="Q14" s="11"/>
      <c r="R14" s="11"/>
      <c r="S14" s="15">
        <f t="shared" si="0"/>
        <v>0</v>
      </c>
      <c r="T14" s="16"/>
      <c r="U14" s="17"/>
      <c r="V14" s="18">
        <v>1</v>
      </c>
      <c r="W14" s="19">
        <v>70.099999999999994</v>
      </c>
      <c r="X14" s="20">
        <f t="shared" si="1"/>
        <v>1</v>
      </c>
      <c r="Y14" s="21">
        <f t="shared" si="2"/>
        <v>70.099999999999994</v>
      </c>
      <c r="Z14" s="15">
        <f t="shared" si="4"/>
        <v>70.099999999999994</v>
      </c>
      <c r="AA14" s="22"/>
    </row>
    <row r="15" spans="1:236" s="23" customFormat="1" ht="15.75" customHeight="1" x14ac:dyDescent="0.2">
      <c r="A15" s="13" t="s">
        <v>81</v>
      </c>
      <c r="B15" s="13" t="s">
        <v>81</v>
      </c>
      <c r="C15" s="8" t="s">
        <v>1943</v>
      </c>
      <c r="D15" s="7">
        <v>10966</v>
      </c>
      <c r="E15" s="30" t="s">
        <v>3</v>
      </c>
      <c r="F15" s="9"/>
      <c r="G15" s="10"/>
      <c r="H15" s="11" t="s">
        <v>31</v>
      </c>
      <c r="I15" s="11" t="s">
        <v>30</v>
      </c>
      <c r="J15" s="8" t="s">
        <v>1961</v>
      </c>
      <c r="K15" s="11" t="s">
        <v>30</v>
      </c>
      <c r="L15" s="14"/>
      <c r="M15" s="36">
        <v>46128.291666666664</v>
      </c>
      <c r="N15" s="36">
        <v>46128.791666666664</v>
      </c>
      <c r="O15" s="11"/>
      <c r="P15" s="11"/>
      <c r="Q15" s="11"/>
      <c r="R15" s="11"/>
      <c r="S15" s="15">
        <f t="shared" si="0"/>
        <v>0</v>
      </c>
      <c r="T15" s="16"/>
      <c r="U15" s="17"/>
      <c r="V15" s="18">
        <v>1</v>
      </c>
      <c r="W15" s="19">
        <v>70.099999999999994</v>
      </c>
      <c r="X15" s="20">
        <f t="shared" si="1"/>
        <v>1</v>
      </c>
      <c r="Y15" s="21">
        <f t="shared" si="2"/>
        <v>70.099999999999994</v>
      </c>
      <c r="Z15" s="15">
        <f t="shared" si="4"/>
        <v>70.099999999999994</v>
      </c>
      <c r="AA15" s="22"/>
    </row>
    <row r="16" spans="1:236" s="23" customFormat="1" ht="15.75" customHeight="1" x14ac:dyDescent="0.2">
      <c r="A16" s="13" t="s">
        <v>81</v>
      </c>
      <c r="B16" s="13" t="s">
        <v>81</v>
      </c>
      <c r="C16" s="8" t="s">
        <v>867</v>
      </c>
      <c r="D16" s="7">
        <v>10824</v>
      </c>
      <c r="E16" s="30" t="s">
        <v>3</v>
      </c>
      <c r="F16" s="9"/>
      <c r="G16" s="10"/>
      <c r="H16" s="11" t="s">
        <v>31</v>
      </c>
      <c r="I16" s="11" t="s">
        <v>30</v>
      </c>
      <c r="J16" s="8" t="s">
        <v>924</v>
      </c>
      <c r="K16" s="11" t="s">
        <v>30</v>
      </c>
      <c r="L16" s="14"/>
      <c r="M16" s="36">
        <v>46120.347222222219</v>
      </c>
      <c r="N16" s="36">
        <v>46120.736111111109</v>
      </c>
      <c r="O16" s="11"/>
      <c r="P16" s="11"/>
      <c r="Q16" s="11"/>
      <c r="R16" s="11"/>
      <c r="S16" s="15">
        <f t="shared" si="0"/>
        <v>0</v>
      </c>
      <c r="T16" s="16"/>
      <c r="U16" s="17"/>
      <c r="V16" s="18">
        <v>1</v>
      </c>
      <c r="W16" s="19">
        <v>70.099999999999994</v>
      </c>
      <c r="X16" s="20">
        <f t="shared" si="1"/>
        <v>1</v>
      </c>
      <c r="Y16" s="21">
        <f t="shared" si="2"/>
        <v>70.099999999999994</v>
      </c>
      <c r="Z16" s="15">
        <f t="shared" si="4"/>
        <v>70.099999999999994</v>
      </c>
      <c r="AA16" s="22"/>
    </row>
    <row r="17" spans="1:27" s="23" customFormat="1" ht="15.75" customHeight="1" x14ac:dyDescent="0.2">
      <c r="A17" s="13" t="s">
        <v>81</v>
      </c>
      <c r="B17" s="13" t="s">
        <v>81</v>
      </c>
      <c r="C17" s="8" t="s">
        <v>867</v>
      </c>
      <c r="D17" s="7">
        <v>10824</v>
      </c>
      <c r="E17" s="30" t="s">
        <v>3</v>
      </c>
      <c r="F17" s="9"/>
      <c r="G17" s="10"/>
      <c r="H17" s="11" t="s">
        <v>31</v>
      </c>
      <c r="I17" s="11" t="s">
        <v>30</v>
      </c>
      <c r="J17" s="8" t="s">
        <v>923</v>
      </c>
      <c r="K17" s="11" t="s">
        <v>30</v>
      </c>
      <c r="L17" s="14"/>
      <c r="M17" s="36">
        <v>46114.34097222222</v>
      </c>
      <c r="N17" s="36">
        <v>46114.828472222223</v>
      </c>
      <c r="O17" s="11"/>
      <c r="P17" s="11"/>
      <c r="Q17" s="11"/>
      <c r="R17" s="11"/>
      <c r="S17" s="15">
        <f t="shared" si="0"/>
        <v>0</v>
      </c>
      <c r="T17" s="16"/>
      <c r="U17" s="17"/>
      <c r="V17" s="18">
        <v>1</v>
      </c>
      <c r="W17" s="19">
        <v>70.099999999999994</v>
      </c>
      <c r="X17" s="20">
        <f t="shared" si="1"/>
        <v>1</v>
      </c>
      <c r="Y17" s="21">
        <f t="shared" si="2"/>
        <v>70.099999999999994</v>
      </c>
      <c r="Z17" s="15">
        <f t="shared" si="4"/>
        <v>70.099999999999994</v>
      </c>
      <c r="AA17" s="22"/>
    </row>
    <row r="18" spans="1:27" s="23" customFormat="1" ht="15.75" customHeight="1" x14ac:dyDescent="0.2">
      <c r="A18" s="13" t="s">
        <v>81</v>
      </c>
      <c r="B18" s="13" t="s">
        <v>81</v>
      </c>
      <c r="C18" s="8" t="s">
        <v>1037</v>
      </c>
      <c r="D18" s="7">
        <v>10877</v>
      </c>
      <c r="E18" s="30" t="s">
        <v>3</v>
      </c>
      <c r="F18" s="9"/>
      <c r="G18" s="10"/>
      <c r="H18" s="11" t="s">
        <v>31</v>
      </c>
      <c r="I18" s="11" t="s">
        <v>30</v>
      </c>
      <c r="J18" s="8" t="s">
        <v>1962</v>
      </c>
      <c r="K18" s="11" t="s">
        <v>30</v>
      </c>
      <c r="L18" s="14"/>
      <c r="M18" s="36">
        <v>46120.333333333336</v>
      </c>
      <c r="N18" s="36">
        <v>46120.791666666664</v>
      </c>
      <c r="O18" s="11"/>
      <c r="P18" s="11"/>
      <c r="Q18" s="11"/>
      <c r="R18" s="11"/>
      <c r="S18" s="15">
        <f t="shared" si="0"/>
        <v>0</v>
      </c>
      <c r="T18" s="16"/>
      <c r="U18" s="17"/>
      <c r="V18" s="18">
        <v>1</v>
      </c>
      <c r="W18" s="19">
        <v>70.099999999999994</v>
      </c>
      <c r="X18" s="20">
        <f t="shared" si="1"/>
        <v>1</v>
      </c>
      <c r="Y18" s="21">
        <f t="shared" si="2"/>
        <v>70.099999999999994</v>
      </c>
      <c r="Z18" s="15">
        <f t="shared" si="4"/>
        <v>70.099999999999994</v>
      </c>
      <c r="AA18" s="22"/>
    </row>
    <row r="19" spans="1:27" s="23" customFormat="1" ht="15.75" customHeight="1" x14ac:dyDescent="0.2">
      <c r="A19" s="13" t="s">
        <v>81</v>
      </c>
      <c r="B19" s="13" t="s">
        <v>81</v>
      </c>
      <c r="C19" s="8" t="s">
        <v>1037</v>
      </c>
      <c r="D19" s="7">
        <v>10877</v>
      </c>
      <c r="E19" s="30" t="s">
        <v>3</v>
      </c>
      <c r="F19" s="9"/>
      <c r="G19" s="10"/>
      <c r="H19" s="11" t="s">
        <v>31</v>
      </c>
      <c r="I19" s="11" t="s">
        <v>30</v>
      </c>
      <c r="J19" s="8" t="s">
        <v>162</v>
      </c>
      <c r="K19" s="11" t="s">
        <v>30</v>
      </c>
      <c r="L19" s="14"/>
      <c r="M19" s="36">
        <v>46132.333333333336</v>
      </c>
      <c r="N19" s="36">
        <v>46132.708333333336</v>
      </c>
      <c r="O19" s="11"/>
      <c r="P19" s="11"/>
      <c r="Q19" s="11"/>
      <c r="R19" s="11"/>
      <c r="S19" s="15">
        <f t="shared" si="0"/>
        <v>0</v>
      </c>
      <c r="T19" s="16"/>
      <c r="U19" s="17"/>
      <c r="V19" s="18">
        <v>1</v>
      </c>
      <c r="W19" s="19">
        <v>70.099999999999994</v>
      </c>
      <c r="X19" s="20">
        <f t="shared" si="1"/>
        <v>1</v>
      </c>
      <c r="Y19" s="21">
        <f t="shared" si="2"/>
        <v>70.099999999999994</v>
      </c>
      <c r="Z19" s="15">
        <f t="shared" si="4"/>
        <v>70.099999999999994</v>
      </c>
      <c r="AA19" s="22"/>
    </row>
    <row r="20" spans="1:27" s="23" customFormat="1" ht="15.75" customHeight="1" x14ac:dyDescent="0.2">
      <c r="A20" s="13" t="s">
        <v>81</v>
      </c>
      <c r="B20" s="13" t="s">
        <v>81</v>
      </c>
      <c r="C20" s="8" t="s">
        <v>1944</v>
      </c>
      <c r="D20" s="7">
        <v>11189</v>
      </c>
      <c r="E20" s="30" t="s">
        <v>1</v>
      </c>
      <c r="F20" s="9"/>
      <c r="G20" s="10"/>
      <c r="H20" s="11" t="s">
        <v>31</v>
      </c>
      <c r="I20" s="11" t="s">
        <v>30</v>
      </c>
      <c r="J20" s="8" t="s">
        <v>1963</v>
      </c>
      <c r="K20" s="11" t="s">
        <v>30</v>
      </c>
      <c r="L20" s="14"/>
      <c r="M20" s="36">
        <v>46085.3125</v>
      </c>
      <c r="N20" s="36">
        <v>46085.729166666664</v>
      </c>
      <c r="O20" s="11"/>
      <c r="P20" s="11"/>
      <c r="Q20" s="11"/>
      <c r="R20" s="11"/>
      <c r="S20" s="15">
        <f t="shared" si="0"/>
        <v>0</v>
      </c>
      <c r="T20" s="16"/>
      <c r="U20" s="17"/>
      <c r="V20" s="18">
        <v>1</v>
      </c>
      <c r="W20" s="19">
        <v>70.099999999999994</v>
      </c>
      <c r="X20" s="20">
        <f t="shared" si="1"/>
        <v>1</v>
      </c>
      <c r="Y20" s="21">
        <f t="shared" si="2"/>
        <v>70.099999999999994</v>
      </c>
      <c r="Z20" s="15">
        <f t="shared" si="4"/>
        <v>70.099999999999994</v>
      </c>
      <c r="AA20" s="22"/>
    </row>
    <row r="21" spans="1:27" s="23" customFormat="1" ht="15.75" customHeight="1" x14ac:dyDescent="0.2">
      <c r="A21" s="13" t="s">
        <v>81</v>
      </c>
      <c r="B21" s="13" t="s">
        <v>81</v>
      </c>
      <c r="C21" s="8" t="s">
        <v>1049</v>
      </c>
      <c r="D21" s="7">
        <v>11276</v>
      </c>
      <c r="E21" s="30" t="s">
        <v>1</v>
      </c>
      <c r="F21" s="9"/>
      <c r="G21" s="10"/>
      <c r="H21" s="11" t="s">
        <v>31</v>
      </c>
      <c r="I21" s="11" t="s">
        <v>30</v>
      </c>
      <c r="J21" s="8" t="s">
        <v>1710</v>
      </c>
      <c r="K21" s="11" t="s">
        <v>30</v>
      </c>
      <c r="L21" s="14"/>
      <c r="M21" s="36">
        <v>46139.34375</v>
      </c>
      <c r="N21" s="36">
        <v>46139.711111111108</v>
      </c>
      <c r="O21" s="11"/>
      <c r="P21" s="11"/>
      <c r="Q21" s="11"/>
      <c r="R21" s="11"/>
      <c r="S21" s="15">
        <f t="shared" si="0"/>
        <v>0</v>
      </c>
      <c r="T21" s="16"/>
      <c r="U21" s="17"/>
      <c r="V21" s="18">
        <v>1</v>
      </c>
      <c r="W21" s="19">
        <v>70.099999999999994</v>
      </c>
      <c r="X21" s="20">
        <f t="shared" si="1"/>
        <v>1</v>
      </c>
      <c r="Y21" s="21">
        <f t="shared" si="2"/>
        <v>70.099999999999994</v>
      </c>
      <c r="Z21" s="15">
        <f t="shared" si="4"/>
        <v>70.099999999999994</v>
      </c>
      <c r="AA21" s="22"/>
    </row>
    <row r="22" spans="1:27" s="23" customFormat="1" ht="15.75" customHeight="1" x14ac:dyDescent="0.2">
      <c r="A22" s="13" t="s">
        <v>81</v>
      </c>
      <c r="B22" s="13" t="s">
        <v>81</v>
      </c>
      <c r="C22" s="8" t="s">
        <v>880</v>
      </c>
      <c r="D22" s="7">
        <v>7838</v>
      </c>
      <c r="E22" s="30" t="s">
        <v>0</v>
      </c>
      <c r="F22" s="9"/>
      <c r="G22" s="10"/>
      <c r="H22" s="11" t="s">
        <v>31</v>
      </c>
      <c r="I22" s="11" t="s">
        <v>30</v>
      </c>
      <c r="J22" s="8" t="s">
        <v>1964</v>
      </c>
      <c r="K22" s="11" t="s">
        <v>30</v>
      </c>
      <c r="L22" s="14"/>
      <c r="M22" s="36">
        <v>46119.336805555555</v>
      </c>
      <c r="N22" s="36">
        <v>46119.75</v>
      </c>
      <c r="O22" s="11"/>
      <c r="P22" s="11"/>
      <c r="Q22" s="11"/>
      <c r="R22" s="11"/>
      <c r="S22" s="15">
        <f t="shared" si="0"/>
        <v>0</v>
      </c>
      <c r="T22" s="16"/>
      <c r="U22" s="17"/>
      <c r="V22" s="18">
        <v>1</v>
      </c>
      <c r="W22" s="19">
        <v>70.099999999999994</v>
      </c>
      <c r="X22" s="20">
        <f t="shared" si="1"/>
        <v>1</v>
      </c>
      <c r="Y22" s="21">
        <f t="shared" si="2"/>
        <v>70.099999999999994</v>
      </c>
      <c r="Z22" s="15">
        <f t="shared" si="4"/>
        <v>70.099999999999994</v>
      </c>
      <c r="AA22" s="22"/>
    </row>
    <row r="23" spans="1:27" s="23" customFormat="1" ht="15.75" customHeight="1" x14ac:dyDescent="0.2">
      <c r="A23" s="13" t="s">
        <v>81</v>
      </c>
      <c r="B23" s="13" t="s">
        <v>81</v>
      </c>
      <c r="C23" s="8" t="s">
        <v>9</v>
      </c>
      <c r="D23" s="7">
        <v>10427</v>
      </c>
      <c r="E23" s="30" t="s">
        <v>2</v>
      </c>
      <c r="F23" s="9"/>
      <c r="G23" s="10"/>
      <c r="H23" s="11" t="s">
        <v>31</v>
      </c>
      <c r="I23" s="11" t="s">
        <v>30</v>
      </c>
      <c r="J23" s="8" t="s">
        <v>759</v>
      </c>
      <c r="K23" s="11" t="s">
        <v>30</v>
      </c>
      <c r="L23" s="14"/>
      <c r="M23" s="36">
        <v>46126.385416666664</v>
      </c>
      <c r="N23" s="36">
        <v>46126.854166666664</v>
      </c>
      <c r="O23" s="11"/>
      <c r="P23" s="11"/>
      <c r="Q23" s="11"/>
      <c r="R23" s="11"/>
      <c r="S23" s="15">
        <f t="shared" si="0"/>
        <v>0</v>
      </c>
      <c r="T23" s="16"/>
      <c r="U23" s="17"/>
      <c r="V23" s="18">
        <v>1</v>
      </c>
      <c r="W23" s="19">
        <v>70.099999999999994</v>
      </c>
      <c r="X23" s="20">
        <f t="shared" si="1"/>
        <v>1</v>
      </c>
      <c r="Y23" s="21">
        <f t="shared" si="2"/>
        <v>70.099999999999994</v>
      </c>
      <c r="Z23" s="15">
        <f t="shared" si="4"/>
        <v>70.099999999999994</v>
      </c>
      <c r="AA23" s="22"/>
    </row>
    <row r="24" spans="1:27" s="23" customFormat="1" ht="15.75" customHeight="1" x14ac:dyDescent="0.2">
      <c r="A24" s="13" t="s">
        <v>81</v>
      </c>
      <c r="B24" s="13" t="s">
        <v>81</v>
      </c>
      <c r="C24" s="8" t="s">
        <v>866</v>
      </c>
      <c r="D24" s="7">
        <v>10826</v>
      </c>
      <c r="E24" s="30" t="s">
        <v>1</v>
      </c>
      <c r="F24" s="9"/>
      <c r="G24" s="10"/>
      <c r="H24" s="11" t="s">
        <v>31</v>
      </c>
      <c r="I24" s="11" t="s">
        <v>30</v>
      </c>
      <c r="J24" s="8" t="s">
        <v>1325</v>
      </c>
      <c r="K24" s="11" t="s">
        <v>30</v>
      </c>
      <c r="L24" s="14"/>
      <c r="M24" s="36">
        <v>46121.347222222219</v>
      </c>
      <c r="N24" s="36">
        <v>46121.75</v>
      </c>
      <c r="O24" s="11"/>
      <c r="P24" s="11"/>
      <c r="Q24" s="11"/>
      <c r="R24" s="11"/>
      <c r="S24" s="15">
        <f t="shared" si="0"/>
        <v>0</v>
      </c>
      <c r="T24" s="16"/>
      <c r="U24" s="17"/>
      <c r="V24" s="18">
        <v>1</v>
      </c>
      <c r="W24" s="19">
        <v>70.099999999999994</v>
      </c>
      <c r="X24" s="20">
        <f t="shared" si="1"/>
        <v>1</v>
      </c>
      <c r="Y24" s="21">
        <f t="shared" si="2"/>
        <v>70.099999999999994</v>
      </c>
      <c r="Z24" s="15">
        <f t="shared" si="4"/>
        <v>70.099999999999994</v>
      </c>
      <c r="AA24" s="22"/>
    </row>
    <row r="25" spans="1:27" s="23" customFormat="1" ht="15.75" customHeight="1" x14ac:dyDescent="0.2">
      <c r="A25" s="13" t="s">
        <v>81</v>
      </c>
      <c r="B25" s="13" t="s">
        <v>81</v>
      </c>
      <c r="C25" s="8" t="s">
        <v>867</v>
      </c>
      <c r="D25" s="7">
        <v>10824</v>
      </c>
      <c r="E25" s="30" t="s">
        <v>3</v>
      </c>
      <c r="F25" s="9"/>
      <c r="G25" s="10"/>
      <c r="H25" s="11" t="s">
        <v>31</v>
      </c>
      <c r="I25" s="11" t="s">
        <v>30</v>
      </c>
      <c r="J25" s="8" t="s">
        <v>924</v>
      </c>
      <c r="K25" s="11" t="s">
        <v>30</v>
      </c>
      <c r="L25" s="14"/>
      <c r="M25" s="36">
        <v>46007.344444444447</v>
      </c>
      <c r="N25" s="36">
        <v>46007.834722222222</v>
      </c>
      <c r="O25" s="11"/>
      <c r="P25" s="11"/>
      <c r="Q25" s="11"/>
      <c r="R25" s="11"/>
      <c r="S25" s="15">
        <f t="shared" si="0"/>
        <v>0</v>
      </c>
      <c r="T25" s="16"/>
      <c r="U25" s="17"/>
      <c r="V25" s="18">
        <v>1</v>
      </c>
      <c r="W25" s="19">
        <v>70.099999999999994</v>
      </c>
      <c r="X25" s="20">
        <f t="shared" si="1"/>
        <v>1</v>
      </c>
      <c r="Y25" s="21">
        <f t="shared" si="2"/>
        <v>70.099999999999994</v>
      </c>
      <c r="Z25" s="15">
        <f t="shared" si="4"/>
        <v>70.099999999999994</v>
      </c>
      <c r="AA25" s="22"/>
    </row>
    <row r="26" spans="1:27" s="23" customFormat="1" ht="15.75" customHeight="1" x14ac:dyDescent="0.2">
      <c r="A26" s="13" t="s">
        <v>81</v>
      </c>
      <c r="B26" s="13" t="s">
        <v>81</v>
      </c>
      <c r="C26" s="8" t="s">
        <v>1049</v>
      </c>
      <c r="D26" s="7">
        <v>11276</v>
      </c>
      <c r="E26" s="30" t="s">
        <v>1</v>
      </c>
      <c r="F26" s="9"/>
      <c r="G26" s="10"/>
      <c r="H26" s="11" t="s">
        <v>31</v>
      </c>
      <c r="I26" s="11" t="s">
        <v>30</v>
      </c>
      <c r="J26" s="8" t="s">
        <v>1965</v>
      </c>
      <c r="K26" s="11" t="s">
        <v>30</v>
      </c>
      <c r="L26" s="14"/>
      <c r="M26" s="36">
        <v>46140.356249999997</v>
      </c>
      <c r="N26" s="36">
        <v>46140.729166666664</v>
      </c>
      <c r="O26" s="11"/>
      <c r="P26" s="11"/>
      <c r="Q26" s="11"/>
      <c r="R26" s="11"/>
      <c r="S26" s="15">
        <f t="shared" si="0"/>
        <v>0</v>
      </c>
      <c r="T26" s="16"/>
      <c r="U26" s="17"/>
      <c r="V26" s="18">
        <v>1</v>
      </c>
      <c r="W26" s="19">
        <v>70.099999999999994</v>
      </c>
      <c r="X26" s="20">
        <f t="shared" si="1"/>
        <v>1</v>
      </c>
      <c r="Y26" s="21">
        <f t="shared" si="2"/>
        <v>70.099999999999994</v>
      </c>
      <c r="Z26" s="15">
        <f t="shared" si="4"/>
        <v>70.099999999999994</v>
      </c>
      <c r="AA26" s="22"/>
    </row>
    <row r="27" spans="1:27" s="23" customFormat="1" ht="15.75" customHeight="1" x14ac:dyDescent="0.2">
      <c r="A27" s="13" t="s">
        <v>81</v>
      </c>
      <c r="B27" s="13" t="s">
        <v>81</v>
      </c>
      <c r="C27" s="8" t="s">
        <v>217</v>
      </c>
      <c r="D27" s="7">
        <v>11282</v>
      </c>
      <c r="E27" s="30" t="s">
        <v>1</v>
      </c>
      <c r="F27" s="9"/>
      <c r="G27" s="10"/>
      <c r="H27" s="11" t="s">
        <v>31</v>
      </c>
      <c r="I27" s="11" t="s">
        <v>30</v>
      </c>
      <c r="J27" s="8" t="s">
        <v>1966</v>
      </c>
      <c r="K27" s="11" t="s">
        <v>30</v>
      </c>
      <c r="L27" s="14"/>
      <c r="M27" s="36">
        <v>46064.354166666664</v>
      </c>
      <c r="N27" s="36">
        <v>46064.708333333336</v>
      </c>
      <c r="O27" s="11"/>
      <c r="P27" s="11"/>
      <c r="Q27" s="11"/>
      <c r="R27" s="11"/>
      <c r="S27" s="15">
        <f t="shared" si="0"/>
        <v>0</v>
      </c>
      <c r="T27" s="16"/>
      <c r="U27" s="17"/>
      <c r="V27" s="18">
        <v>1</v>
      </c>
      <c r="W27" s="19">
        <v>70.099999999999994</v>
      </c>
      <c r="X27" s="20">
        <f t="shared" si="1"/>
        <v>1</v>
      </c>
      <c r="Y27" s="21">
        <f t="shared" si="2"/>
        <v>70.099999999999994</v>
      </c>
      <c r="Z27" s="15">
        <f t="shared" si="4"/>
        <v>70.099999999999994</v>
      </c>
      <c r="AA27" s="22"/>
    </row>
    <row r="28" spans="1:27" s="23" customFormat="1" ht="15.75" customHeight="1" x14ac:dyDescent="0.2">
      <c r="A28" s="13" t="s">
        <v>81</v>
      </c>
      <c r="B28" s="13" t="s">
        <v>81</v>
      </c>
      <c r="C28" s="8" t="s">
        <v>856</v>
      </c>
      <c r="D28" s="7">
        <v>7606</v>
      </c>
      <c r="E28" s="30" t="s">
        <v>1</v>
      </c>
      <c r="F28" s="9"/>
      <c r="G28" s="10"/>
      <c r="H28" s="11" t="s">
        <v>31</v>
      </c>
      <c r="I28" s="11" t="s">
        <v>30</v>
      </c>
      <c r="J28" s="8" t="s">
        <v>1967</v>
      </c>
      <c r="K28" s="11" t="s">
        <v>30</v>
      </c>
      <c r="L28" s="14"/>
      <c r="M28" s="36">
        <v>46083.365277777775</v>
      </c>
      <c r="N28" s="36">
        <v>46083.827777777777</v>
      </c>
      <c r="O28" s="11"/>
      <c r="P28" s="11"/>
      <c r="Q28" s="11"/>
      <c r="R28" s="11"/>
      <c r="S28" s="15">
        <f t="shared" si="0"/>
        <v>0</v>
      </c>
      <c r="T28" s="16"/>
      <c r="U28" s="17"/>
      <c r="V28" s="18">
        <v>1</v>
      </c>
      <c r="W28" s="19">
        <v>70.099999999999994</v>
      </c>
      <c r="X28" s="20">
        <f t="shared" si="1"/>
        <v>1</v>
      </c>
      <c r="Y28" s="21">
        <f t="shared" si="2"/>
        <v>70.099999999999994</v>
      </c>
      <c r="Z28" s="15">
        <f t="shared" si="4"/>
        <v>70.099999999999994</v>
      </c>
      <c r="AA28" s="22"/>
    </row>
    <row r="29" spans="1:27" s="23" customFormat="1" ht="15.75" customHeight="1" x14ac:dyDescent="0.2">
      <c r="A29" s="13" t="s">
        <v>81</v>
      </c>
      <c r="B29" s="13" t="s">
        <v>81</v>
      </c>
      <c r="C29" s="8" t="s">
        <v>1037</v>
      </c>
      <c r="D29" s="7">
        <v>10877</v>
      </c>
      <c r="E29" s="30" t="s">
        <v>3</v>
      </c>
      <c r="F29" s="9"/>
      <c r="G29" s="10"/>
      <c r="H29" s="11" t="s">
        <v>31</v>
      </c>
      <c r="I29" s="11" t="s">
        <v>30</v>
      </c>
      <c r="J29" s="8" t="s">
        <v>1968</v>
      </c>
      <c r="K29" s="11" t="s">
        <v>30</v>
      </c>
      <c r="L29" s="14"/>
      <c r="M29" s="36">
        <v>46119.333333333336</v>
      </c>
      <c r="N29" s="36">
        <v>46119.833333333336</v>
      </c>
      <c r="O29" s="11"/>
      <c r="P29" s="11"/>
      <c r="Q29" s="11"/>
      <c r="R29" s="11"/>
      <c r="S29" s="15">
        <f t="shared" si="0"/>
        <v>0</v>
      </c>
      <c r="T29" s="16"/>
      <c r="U29" s="17"/>
      <c r="V29" s="18">
        <v>1</v>
      </c>
      <c r="W29" s="19">
        <v>70.099999999999994</v>
      </c>
      <c r="X29" s="20">
        <f t="shared" si="1"/>
        <v>1</v>
      </c>
      <c r="Y29" s="21">
        <f t="shared" si="2"/>
        <v>70.099999999999994</v>
      </c>
      <c r="Z29" s="15">
        <f t="shared" si="4"/>
        <v>70.099999999999994</v>
      </c>
      <c r="AA29" s="22"/>
    </row>
    <row r="30" spans="1:27" s="23" customFormat="1" ht="15.75" customHeight="1" x14ac:dyDescent="0.2">
      <c r="A30" s="13" t="s">
        <v>81</v>
      </c>
      <c r="B30" s="13" t="s">
        <v>81</v>
      </c>
      <c r="C30" s="8" t="s">
        <v>1037</v>
      </c>
      <c r="D30" s="7">
        <v>10877</v>
      </c>
      <c r="E30" s="30" t="s">
        <v>3</v>
      </c>
      <c r="F30" s="9"/>
      <c r="G30" s="10"/>
      <c r="H30" s="11" t="s">
        <v>31</v>
      </c>
      <c r="I30" s="11" t="s">
        <v>30</v>
      </c>
      <c r="J30" s="8" t="s">
        <v>162</v>
      </c>
      <c r="K30" s="11" t="s">
        <v>30</v>
      </c>
      <c r="L30" s="14"/>
      <c r="M30" s="36">
        <v>46125.333333333336</v>
      </c>
      <c r="N30" s="36">
        <v>46125.708333333336</v>
      </c>
      <c r="O30" s="11"/>
      <c r="P30" s="11"/>
      <c r="Q30" s="11"/>
      <c r="R30" s="11"/>
      <c r="S30" s="15">
        <f t="shared" si="0"/>
        <v>0</v>
      </c>
      <c r="T30" s="16"/>
      <c r="U30" s="17"/>
      <c r="V30" s="18">
        <v>1</v>
      </c>
      <c r="W30" s="19">
        <v>70.099999999999994</v>
      </c>
      <c r="X30" s="20">
        <f t="shared" si="1"/>
        <v>1</v>
      </c>
      <c r="Y30" s="21">
        <f t="shared" si="2"/>
        <v>70.099999999999994</v>
      </c>
      <c r="Z30" s="15">
        <f t="shared" si="4"/>
        <v>70.099999999999994</v>
      </c>
      <c r="AA30" s="22"/>
    </row>
    <row r="31" spans="1:27" s="23" customFormat="1" ht="15.75" customHeight="1" x14ac:dyDescent="0.2">
      <c r="A31" s="13" t="s">
        <v>81</v>
      </c>
      <c r="B31" s="13" t="s">
        <v>81</v>
      </c>
      <c r="C31" s="8" t="s">
        <v>873</v>
      </c>
      <c r="D31" s="7">
        <v>11187</v>
      </c>
      <c r="E31" s="30" t="s">
        <v>1</v>
      </c>
      <c r="F31" s="9"/>
      <c r="G31" s="10"/>
      <c r="H31" s="11" t="s">
        <v>31</v>
      </c>
      <c r="I31" s="11" t="s">
        <v>30</v>
      </c>
      <c r="J31" s="8" t="s">
        <v>1969</v>
      </c>
      <c r="K31" s="11" t="s">
        <v>30</v>
      </c>
      <c r="L31" s="14"/>
      <c r="M31" s="36">
        <v>46135.333333333336</v>
      </c>
      <c r="N31" s="36">
        <v>46135.708333333336</v>
      </c>
      <c r="O31" s="11"/>
      <c r="P31" s="11"/>
      <c r="Q31" s="11"/>
      <c r="R31" s="11"/>
      <c r="S31" s="15">
        <f t="shared" si="0"/>
        <v>0</v>
      </c>
      <c r="T31" s="16"/>
      <c r="U31" s="17"/>
      <c r="V31" s="18">
        <v>1</v>
      </c>
      <c r="W31" s="19">
        <v>70.099999999999994</v>
      </c>
      <c r="X31" s="20">
        <f t="shared" si="1"/>
        <v>1</v>
      </c>
      <c r="Y31" s="21">
        <f t="shared" si="2"/>
        <v>70.099999999999994</v>
      </c>
      <c r="Z31" s="15">
        <f t="shared" si="4"/>
        <v>70.099999999999994</v>
      </c>
      <c r="AA31" s="22"/>
    </row>
    <row r="32" spans="1:27" s="23" customFormat="1" ht="15.75" customHeight="1" x14ac:dyDescent="0.2">
      <c r="A32" s="13" t="s">
        <v>81</v>
      </c>
      <c r="B32" s="13" t="s">
        <v>81</v>
      </c>
      <c r="C32" s="8" t="s">
        <v>180</v>
      </c>
      <c r="D32" s="7">
        <v>11151</v>
      </c>
      <c r="E32" s="30" t="s">
        <v>2</v>
      </c>
      <c r="F32" s="9"/>
      <c r="G32" s="10"/>
      <c r="H32" s="11" t="s">
        <v>31</v>
      </c>
      <c r="I32" s="11" t="s">
        <v>30</v>
      </c>
      <c r="J32" s="8" t="s">
        <v>1111</v>
      </c>
      <c r="K32" s="11" t="s">
        <v>30</v>
      </c>
      <c r="L32" s="14"/>
      <c r="M32" s="36">
        <v>46142.375</v>
      </c>
      <c r="N32" s="36">
        <v>46142.708333333336</v>
      </c>
      <c r="O32" s="11"/>
      <c r="P32" s="11"/>
      <c r="Q32" s="11"/>
      <c r="R32" s="11"/>
      <c r="S32" s="15">
        <f t="shared" si="0"/>
        <v>0</v>
      </c>
      <c r="T32" s="16"/>
      <c r="U32" s="17"/>
      <c r="V32" s="18">
        <v>1</v>
      </c>
      <c r="W32" s="19">
        <v>70.099999999999994</v>
      </c>
      <c r="X32" s="20">
        <f t="shared" si="1"/>
        <v>1</v>
      </c>
      <c r="Y32" s="21">
        <f t="shared" si="2"/>
        <v>70.099999999999994</v>
      </c>
      <c r="Z32" s="15">
        <f t="shared" si="4"/>
        <v>70.099999999999994</v>
      </c>
      <c r="AA32" s="22"/>
    </row>
    <row r="33" spans="1:27" s="23" customFormat="1" ht="15.75" customHeight="1" x14ac:dyDescent="0.2">
      <c r="A33" s="13" t="s">
        <v>81</v>
      </c>
      <c r="B33" s="13" t="s">
        <v>81</v>
      </c>
      <c r="C33" s="8" t="s">
        <v>338</v>
      </c>
      <c r="D33" s="7">
        <v>9587</v>
      </c>
      <c r="E33" s="30" t="s">
        <v>1</v>
      </c>
      <c r="F33" s="9"/>
      <c r="G33" s="10"/>
      <c r="H33" s="11" t="s">
        <v>31</v>
      </c>
      <c r="I33" s="11" t="s">
        <v>30</v>
      </c>
      <c r="J33" s="8" t="s">
        <v>1746</v>
      </c>
      <c r="K33" s="11" t="s">
        <v>30</v>
      </c>
      <c r="L33" s="14"/>
      <c r="M33" s="36">
        <v>46170.354166666664</v>
      </c>
      <c r="N33" s="36">
        <v>46170.729166666664</v>
      </c>
      <c r="O33" s="11"/>
      <c r="P33" s="11"/>
      <c r="Q33" s="11"/>
      <c r="R33" s="11"/>
      <c r="S33" s="15">
        <f t="shared" si="0"/>
        <v>0</v>
      </c>
      <c r="T33" s="16"/>
      <c r="U33" s="17"/>
      <c r="V33" s="18">
        <v>1</v>
      </c>
      <c r="W33" s="19">
        <v>73.349999999999994</v>
      </c>
      <c r="X33" s="20">
        <f t="shared" si="1"/>
        <v>1</v>
      </c>
      <c r="Y33" s="21">
        <f t="shared" si="2"/>
        <v>73.349999999999994</v>
      </c>
      <c r="Z33" s="15">
        <f t="shared" si="4"/>
        <v>73.349999999999994</v>
      </c>
      <c r="AA33" s="22"/>
    </row>
    <row r="34" spans="1:27" s="23" customFormat="1" ht="15.75" customHeight="1" x14ac:dyDescent="0.2">
      <c r="A34" s="13" t="s">
        <v>81</v>
      </c>
      <c r="B34" s="13" t="s">
        <v>81</v>
      </c>
      <c r="C34" s="8" t="s">
        <v>876</v>
      </c>
      <c r="D34" s="7">
        <v>9673</v>
      </c>
      <c r="E34" s="30" t="s">
        <v>1</v>
      </c>
      <c r="F34" s="9"/>
      <c r="G34" s="10"/>
      <c r="H34" s="11" t="s">
        <v>31</v>
      </c>
      <c r="I34" s="11" t="s">
        <v>30</v>
      </c>
      <c r="J34" s="8" t="s">
        <v>1970</v>
      </c>
      <c r="K34" s="11" t="s">
        <v>30</v>
      </c>
      <c r="L34" s="14"/>
      <c r="M34" s="36">
        <v>46167.291666666664</v>
      </c>
      <c r="N34" s="36">
        <v>46167.791666666664</v>
      </c>
      <c r="O34" s="11"/>
      <c r="P34" s="11"/>
      <c r="Q34" s="11"/>
      <c r="R34" s="11"/>
      <c r="S34" s="15">
        <f t="shared" si="0"/>
        <v>0</v>
      </c>
      <c r="T34" s="16"/>
      <c r="U34" s="17"/>
      <c r="V34" s="18">
        <v>1</v>
      </c>
      <c r="W34" s="19">
        <v>73.349999999999994</v>
      </c>
      <c r="X34" s="20">
        <f t="shared" si="1"/>
        <v>1</v>
      </c>
      <c r="Y34" s="21">
        <f t="shared" si="2"/>
        <v>73.349999999999994</v>
      </c>
      <c r="Z34" s="15">
        <f t="shared" si="4"/>
        <v>73.349999999999994</v>
      </c>
      <c r="AA34" s="22"/>
    </row>
    <row r="35" spans="1:27" s="23" customFormat="1" ht="15.75" customHeight="1" x14ac:dyDescent="0.2">
      <c r="A35" s="13" t="s">
        <v>81</v>
      </c>
      <c r="B35" s="13" t="s">
        <v>81</v>
      </c>
      <c r="C35" s="8" t="s">
        <v>692</v>
      </c>
      <c r="D35" s="7">
        <v>9724</v>
      </c>
      <c r="E35" s="30" t="s">
        <v>1</v>
      </c>
      <c r="F35" s="9"/>
      <c r="G35" s="10"/>
      <c r="H35" s="11" t="s">
        <v>31</v>
      </c>
      <c r="I35" s="11" t="s">
        <v>30</v>
      </c>
      <c r="J35" s="8" t="s">
        <v>1971</v>
      </c>
      <c r="K35" s="11" t="s">
        <v>30</v>
      </c>
      <c r="L35" s="14"/>
      <c r="M35" s="36">
        <v>46169.290972222225</v>
      </c>
      <c r="N35" s="36">
        <v>46169.838888888888</v>
      </c>
      <c r="O35" s="11"/>
      <c r="P35" s="11"/>
      <c r="Q35" s="11"/>
      <c r="R35" s="11"/>
      <c r="S35" s="15">
        <f t="shared" si="0"/>
        <v>0</v>
      </c>
      <c r="T35" s="16"/>
      <c r="U35" s="17"/>
      <c r="V35" s="18">
        <v>1</v>
      </c>
      <c r="W35" s="19">
        <v>73.349999999999994</v>
      </c>
      <c r="X35" s="20">
        <f t="shared" si="1"/>
        <v>1</v>
      </c>
      <c r="Y35" s="21">
        <f t="shared" si="2"/>
        <v>73.349999999999994</v>
      </c>
      <c r="Z35" s="15">
        <f t="shared" si="4"/>
        <v>73.349999999999994</v>
      </c>
      <c r="AA35" s="22"/>
    </row>
    <row r="36" spans="1:27" s="23" customFormat="1" ht="15.75" customHeight="1" x14ac:dyDescent="0.2">
      <c r="A36" s="13" t="s">
        <v>81</v>
      </c>
      <c r="B36" s="13" t="s">
        <v>81</v>
      </c>
      <c r="C36" s="8" t="s">
        <v>43</v>
      </c>
      <c r="D36" s="7">
        <v>7526</v>
      </c>
      <c r="E36" s="30" t="s">
        <v>3</v>
      </c>
      <c r="F36" s="9"/>
      <c r="G36" s="10"/>
      <c r="H36" s="11" t="s">
        <v>31</v>
      </c>
      <c r="I36" s="11" t="s">
        <v>30</v>
      </c>
      <c r="J36" s="8" t="s">
        <v>1972</v>
      </c>
      <c r="K36" s="11" t="s">
        <v>30</v>
      </c>
      <c r="L36" s="14"/>
      <c r="M36" s="36">
        <v>46147.395833333336</v>
      </c>
      <c r="N36" s="36">
        <v>46147.763888888891</v>
      </c>
      <c r="O36" s="11"/>
      <c r="P36" s="11"/>
      <c r="Q36" s="11"/>
      <c r="R36" s="11"/>
      <c r="S36" s="15">
        <f t="shared" si="0"/>
        <v>0</v>
      </c>
      <c r="T36" s="16"/>
      <c r="U36" s="17"/>
      <c r="V36" s="18">
        <v>1</v>
      </c>
      <c r="W36" s="19">
        <v>73.349999999999994</v>
      </c>
      <c r="X36" s="20">
        <f t="shared" si="1"/>
        <v>1</v>
      </c>
      <c r="Y36" s="21">
        <f t="shared" si="2"/>
        <v>73.349999999999994</v>
      </c>
      <c r="Z36" s="15">
        <f t="shared" si="4"/>
        <v>73.349999999999994</v>
      </c>
      <c r="AA36" s="22"/>
    </row>
    <row r="37" spans="1:27" s="23" customFormat="1" ht="15.75" customHeight="1" x14ac:dyDescent="0.2">
      <c r="A37" s="13" t="s">
        <v>81</v>
      </c>
      <c r="B37" s="13" t="s">
        <v>81</v>
      </c>
      <c r="C37" s="8" t="s">
        <v>43</v>
      </c>
      <c r="D37" s="7">
        <v>7526</v>
      </c>
      <c r="E37" s="30" t="s">
        <v>3</v>
      </c>
      <c r="F37" s="9"/>
      <c r="G37" s="10"/>
      <c r="H37" s="11" t="s">
        <v>31</v>
      </c>
      <c r="I37" s="11" t="s">
        <v>30</v>
      </c>
      <c r="J37" s="8" t="s">
        <v>18</v>
      </c>
      <c r="K37" s="11" t="s">
        <v>30</v>
      </c>
      <c r="L37" s="14"/>
      <c r="M37" s="36">
        <v>46185.470833333333</v>
      </c>
      <c r="N37" s="36">
        <v>46185.909722222219</v>
      </c>
      <c r="O37" s="11"/>
      <c r="P37" s="11"/>
      <c r="Q37" s="11"/>
      <c r="R37" s="11"/>
      <c r="S37" s="15">
        <f t="shared" si="0"/>
        <v>0</v>
      </c>
      <c r="T37" s="16"/>
      <c r="U37" s="17"/>
      <c r="V37" s="18">
        <v>1</v>
      </c>
      <c r="W37" s="19">
        <v>73.349999999999994</v>
      </c>
      <c r="X37" s="20">
        <f t="shared" si="1"/>
        <v>1</v>
      </c>
      <c r="Y37" s="21">
        <f t="shared" si="2"/>
        <v>73.349999999999994</v>
      </c>
      <c r="Z37" s="15">
        <f t="shared" si="4"/>
        <v>73.349999999999994</v>
      </c>
      <c r="AA37" s="22"/>
    </row>
    <row r="38" spans="1:27" s="23" customFormat="1" ht="15.75" customHeight="1" x14ac:dyDescent="0.2">
      <c r="A38" s="13" t="s">
        <v>81</v>
      </c>
      <c r="B38" s="13" t="s">
        <v>81</v>
      </c>
      <c r="C38" s="8" t="s">
        <v>218</v>
      </c>
      <c r="D38" s="7">
        <v>9364</v>
      </c>
      <c r="E38" s="30" t="s">
        <v>2</v>
      </c>
      <c r="F38" s="9"/>
      <c r="G38" s="10"/>
      <c r="H38" s="11" t="s">
        <v>31</v>
      </c>
      <c r="I38" s="11" t="s">
        <v>30</v>
      </c>
      <c r="J38" s="8" t="s">
        <v>1973</v>
      </c>
      <c r="K38" s="11" t="s">
        <v>30</v>
      </c>
      <c r="L38" s="14"/>
      <c r="M38" s="36">
        <v>46155.473611111112</v>
      </c>
      <c r="N38" s="36">
        <v>46155.775694444441</v>
      </c>
      <c r="O38" s="11"/>
      <c r="P38" s="11"/>
      <c r="Q38" s="11"/>
      <c r="R38" s="11"/>
      <c r="S38" s="15">
        <f t="shared" si="0"/>
        <v>0</v>
      </c>
      <c r="T38" s="24"/>
      <c r="U38" s="25"/>
      <c r="V38" s="18">
        <v>1</v>
      </c>
      <c r="W38" s="19">
        <v>73.349999999999994</v>
      </c>
      <c r="X38" s="20">
        <f t="shared" si="1"/>
        <v>1</v>
      </c>
      <c r="Y38" s="21">
        <f t="shared" si="2"/>
        <v>73.349999999999994</v>
      </c>
      <c r="Z38" s="15">
        <f t="shared" si="4"/>
        <v>73.349999999999994</v>
      </c>
      <c r="AA38" s="22"/>
    </row>
    <row r="39" spans="1:27" s="23" customFormat="1" ht="15.75" customHeight="1" x14ac:dyDescent="0.2">
      <c r="A39" s="13" t="s">
        <v>81</v>
      </c>
      <c r="B39" s="13" t="s">
        <v>81</v>
      </c>
      <c r="C39" s="8" t="s">
        <v>197</v>
      </c>
      <c r="D39" s="7">
        <v>8069</v>
      </c>
      <c r="E39" s="30" t="s">
        <v>3</v>
      </c>
      <c r="F39" s="9"/>
      <c r="G39" s="10"/>
      <c r="H39" s="11" t="s">
        <v>31</v>
      </c>
      <c r="I39" s="11" t="s">
        <v>30</v>
      </c>
      <c r="J39" s="8" t="s">
        <v>1974</v>
      </c>
      <c r="K39" s="11" t="s">
        <v>30</v>
      </c>
      <c r="L39" s="14"/>
      <c r="M39" s="36">
        <v>46160.333333333336</v>
      </c>
      <c r="N39" s="36">
        <v>46160.6875</v>
      </c>
      <c r="O39" s="11"/>
      <c r="P39" s="11"/>
      <c r="Q39" s="11"/>
      <c r="R39" s="11"/>
      <c r="S39" s="15">
        <f t="shared" si="0"/>
        <v>0</v>
      </c>
      <c r="T39" s="16"/>
      <c r="U39" s="17"/>
      <c r="V39" s="18">
        <v>1</v>
      </c>
      <c r="W39" s="19">
        <v>73.349999999999994</v>
      </c>
      <c r="X39" s="20">
        <f t="shared" si="1"/>
        <v>1</v>
      </c>
      <c r="Y39" s="21">
        <f t="shared" si="2"/>
        <v>73.349999999999994</v>
      </c>
      <c r="Z39" s="15">
        <f t="shared" si="4"/>
        <v>73.349999999999994</v>
      </c>
      <c r="AA39" s="22"/>
    </row>
    <row r="40" spans="1:27" s="23" customFormat="1" ht="15.75" customHeight="1" x14ac:dyDescent="0.2">
      <c r="A40" s="13" t="s">
        <v>81</v>
      </c>
      <c r="B40" s="13" t="s">
        <v>81</v>
      </c>
      <c r="C40" s="8" t="s">
        <v>197</v>
      </c>
      <c r="D40" s="7">
        <v>8069</v>
      </c>
      <c r="E40" s="30" t="s">
        <v>3</v>
      </c>
      <c r="F40" s="9"/>
      <c r="G40" s="10"/>
      <c r="H40" s="11" t="s">
        <v>31</v>
      </c>
      <c r="I40" s="11" t="s">
        <v>30</v>
      </c>
      <c r="J40" s="8" t="s">
        <v>1975</v>
      </c>
      <c r="K40" s="11" t="s">
        <v>30</v>
      </c>
      <c r="L40" s="14"/>
      <c r="M40" s="36">
        <v>46170.333333333336</v>
      </c>
      <c r="N40" s="36">
        <v>46170.59375</v>
      </c>
      <c r="O40" s="11"/>
      <c r="P40" s="11"/>
      <c r="Q40" s="11"/>
      <c r="R40" s="11"/>
      <c r="S40" s="15">
        <f t="shared" si="0"/>
        <v>0</v>
      </c>
      <c r="T40" s="16"/>
      <c r="U40" s="17"/>
      <c r="V40" s="18">
        <v>1</v>
      </c>
      <c r="W40" s="19">
        <v>73.349999999999994</v>
      </c>
      <c r="X40" s="20">
        <f t="shared" si="1"/>
        <v>1</v>
      </c>
      <c r="Y40" s="21">
        <f t="shared" si="2"/>
        <v>73.349999999999994</v>
      </c>
      <c r="Z40" s="15">
        <f t="shared" si="4"/>
        <v>73.349999999999994</v>
      </c>
      <c r="AA40" s="22"/>
    </row>
    <row r="41" spans="1:27" s="23" customFormat="1" ht="15.75" customHeight="1" x14ac:dyDescent="0.2">
      <c r="A41" s="13" t="s">
        <v>81</v>
      </c>
      <c r="B41" s="13" t="s">
        <v>81</v>
      </c>
      <c r="C41" s="8" t="s">
        <v>153</v>
      </c>
      <c r="D41" s="7">
        <v>8080</v>
      </c>
      <c r="E41" s="30" t="s">
        <v>2</v>
      </c>
      <c r="F41" s="9"/>
      <c r="G41" s="10"/>
      <c r="H41" s="11" t="s">
        <v>31</v>
      </c>
      <c r="I41" s="11" t="s">
        <v>30</v>
      </c>
      <c r="J41" s="8" t="s">
        <v>1690</v>
      </c>
      <c r="K41" s="11" t="s">
        <v>30</v>
      </c>
      <c r="L41" s="14"/>
      <c r="M41" s="36">
        <v>46169.284722222219</v>
      </c>
      <c r="N41" s="36">
        <v>46169.694444444445</v>
      </c>
      <c r="O41" s="11"/>
      <c r="P41" s="11"/>
      <c r="Q41" s="11"/>
      <c r="R41" s="11"/>
      <c r="S41" s="15">
        <f t="shared" si="0"/>
        <v>0</v>
      </c>
      <c r="T41" s="16"/>
      <c r="U41" s="17"/>
      <c r="V41" s="18">
        <v>1</v>
      </c>
      <c r="W41" s="19">
        <v>73.349999999999994</v>
      </c>
      <c r="X41" s="20">
        <f t="shared" si="1"/>
        <v>1</v>
      </c>
      <c r="Y41" s="21">
        <f t="shared" si="2"/>
        <v>73.349999999999994</v>
      </c>
      <c r="Z41" s="15">
        <f t="shared" si="4"/>
        <v>73.349999999999994</v>
      </c>
      <c r="AA41" s="22"/>
    </row>
    <row r="42" spans="1:27" s="23" customFormat="1" ht="15.75" customHeight="1" x14ac:dyDescent="0.2">
      <c r="A42" s="13" t="s">
        <v>81</v>
      </c>
      <c r="B42" s="13" t="s">
        <v>81</v>
      </c>
      <c r="C42" s="8" t="s">
        <v>355</v>
      </c>
      <c r="D42" s="7">
        <v>7735</v>
      </c>
      <c r="E42" s="30" t="s">
        <v>1</v>
      </c>
      <c r="F42" s="9"/>
      <c r="G42" s="10"/>
      <c r="H42" s="11" t="s">
        <v>31</v>
      </c>
      <c r="I42" s="11" t="s">
        <v>30</v>
      </c>
      <c r="J42" s="8" t="s">
        <v>1976</v>
      </c>
      <c r="K42" s="11" t="s">
        <v>30</v>
      </c>
      <c r="L42" s="14"/>
      <c r="M42" s="36">
        <v>46192.322916666664</v>
      </c>
      <c r="N42" s="36">
        <v>46192.739583333336</v>
      </c>
      <c r="O42" s="11"/>
      <c r="P42" s="11"/>
      <c r="Q42" s="11"/>
      <c r="R42" s="11"/>
      <c r="S42" s="15">
        <f t="shared" si="0"/>
        <v>0</v>
      </c>
      <c r="T42" s="16"/>
      <c r="U42" s="17"/>
      <c r="V42" s="18">
        <v>1</v>
      </c>
      <c r="W42" s="19">
        <v>73.349999999999994</v>
      </c>
      <c r="X42" s="20">
        <f t="shared" si="1"/>
        <v>1</v>
      </c>
      <c r="Y42" s="21">
        <f t="shared" si="2"/>
        <v>73.349999999999994</v>
      </c>
      <c r="Z42" s="15">
        <f t="shared" si="4"/>
        <v>73.349999999999994</v>
      </c>
      <c r="AA42" s="22"/>
    </row>
    <row r="43" spans="1:27" s="23" customFormat="1" ht="15.75" customHeight="1" x14ac:dyDescent="0.2">
      <c r="A43" s="13" t="s">
        <v>81</v>
      </c>
      <c r="B43" s="13" t="s">
        <v>81</v>
      </c>
      <c r="C43" s="8" t="s">
        <v>42</v>
      </c>
      <c r="D43" s="7">
        <v>7744</v>
      </c>
      <c r="E43" s="30" t="s">
        <v>2</v>
      </c>
      <c r="F43" s="9"/>
      <c r="G43" s="10"/>
      <c r="H43" s="11" t="s">
        <v>31</v>
      </c>
      <c r="I43" s="11" t="s">
        <v>30</v>
      </c>
      <c r="J43" s="8" t="s">
        <v>1977</v>
      </c>
      <c r="K43" s="11" t="s">
        <v>30</v>
      </c>
      <c r="L43" s="14"/>
      <c r="M43" s="36">
        <v>46184.433333333334</v>
      </c>
      <c r="N43" s="36">
        <v>46184.763194444444</v>
      </c>
      <c r="O43" s="11"/>
      <c r="P43" s="11"/>
      <c r="Q43" s="11"/>
      <c r="R43" s="11"/>
      <c r="S43" s="15">
        <f t="shared" si="0"/>
        <v>0</v>
      </c>
      <c r="T43" s="16"/>
      <c r="U43" s="17"/>
      <c r="V43" s="18">
        <v>1</v>
      </c>
      <c r="W43" s="19">
        <v>73.349999999999994</v>
      </c>
      <c r="X43" s="20">
        <f t="shared" si="1"/>
        <v>1</v>
      </c>
      <c r="Y43" s="21">
        <f t="shared" si="2"/>
        <v>73.349999999999994</v>
      </c>
      <c r="Z43" s="15">
        <f t="shared" si="4"/>
        <v>73.349999999999994</v>
      </c>
      <c r="AA43" s="22"/>
    </row>
    <row r="44" spans="1:27" s="23" customFormat="1" ht="15.75" customHeight="1" x14ac:dyDescent="0.2">
      <c r="A44" s="13" t="s">
        <v>81</v>
      </c>
      <c r="B44" s="13" t="s">
        <v>81</v>
      </c>
      <c r="C44" s="8" t="s">
        <v>42</v>
      </c>
      <c r="D44" s="7">
        <v>7744</v>
      </c>
      <c r="E44" s="30" t="s">
        <v>2</v>
      </c>
      <c r="F44" s="9"/>
      <c r="G44" s="10"/>
      <c r="H44" s="11" t="s">
        <v>31</v>
      </c>
      <c r="I44" s="11" t="s">
        <v>30</v>
      </c>
      <c r="J44" s="8" t="s">
        <v>1978</v>
      </c>
      <c r="K44" s="11" t="s">
        <v>30</v>
      </c>
      <c r="L44" s="14"/>
      <c r="M44" s="36">
        <v>46146.416666666664</v>
      </c>
      <c r="N44" s="36">
        <v>46146.725694444445</v>
      </c>
      <c r="O44" s="11"/>
      <c r="P44" s="11"/>
      <c r="Q44" s="11"/>
      <c r="R44" s="11"/>
      <c r="S44" s="15">
        <f t="shared" si="0"/>
        <v>0</v>
      </c>
      <c r="T44" s="16"/>
      <c r="U44" s="17"/>
      <c r="V44" s="18">
        <v>1</v>
      </c>
      <c r="W44" s="19">
        <v>73.349999999999994</v>
      </c>
      <c r="X44" s="20">
        <f t="shared" si="1"/>
        <v>1</v>
      </c>
      <c r="Y44" s="21">
        <f t="shared" si="2"/>
        <v>73.349999999999994</v>
      </c>
      <c r="Z44" s="15">
        <f t="shared" si="4"/>
        <v>73.349999999999994</v>
      </c>
      <c r="AA44" s="22"/>
    </row>
    <row r="45" spans="1:27" s="23" customFormat="1" ht="15.75" customHeight="1" x14ac:dyDescent="0.2">
      <c r="A45" s="13" t="s">
        <v>81</v>
      </c>
      <c r="B45" s="13" t="s">
        <v>81</v>
      </c>
      <c r="C45" s="8" t="s">
        <v>1503</v>
      </c>
      <c r="D45" s="7">
        <v>8505</v>
      </c>
      <c r="E45" s="30" t="s">
        <v>1</v>
      </c>
      <c r="F45" s="9"/>
      <c r="G45" s="10"/>
      <c r="H45" s="11" t="s">
        <v>31</v>
      </c>
      <c r="I45" s="11" t="s">
        <v>30</v>
      </c>
      <c r="J45" s="8" t="s">
        <v>1590</v>
      </c>
      <c r="K45" s="11" t="s">
        <v>30</v>
      </c>
      <c r="L45" s="14"/>
      <c r="M45" s="36">
        <v>46169.375</v>
      </c>
      <c r="N45" s="36">
        <v>46169.645833333336</v>
      </c>
      <c r="O45" s="11"/>
      <c r="P45" s="11"/>
      <c r="Q45" s="11"/>
      <c r="R45" s="11"/>
      <c r="S45" s="15">
        <f t="shared" si="0"/>
        <v>0</v>
      </c>
      <c r="T45" s="16"/>
      <c r="U45" s="17"/>
      <c r="V45" s="18">
        <v>1</v>
      </c>
      <c r="W45" s="19">
        <v>73.349999999999994</v>
      </c>
      <c r="X45" s="20">
        <f t="shared" si="1"/>
        <v>1</v>
      </c>
      <c r="Y45" s="21">
        <f t="shared" si="2"/>
        <v>73.349999999999994</v>
      </c>
      <c r="Z45" s="15">
        <f t="shared" si="4"/>
        <v>73.349999999999994</v>
      </c>
      <c r="AA45" s="22"/>
    </row>
    <row r="46" spans="1:27" s="23" customFormat="1" ht="15.75" customHeight="1" x14ac:dyDescent="0.2">
      <c r="A46" s="13" t="s">
        <v>81</v>
      </c>
      <c r="B46" s="13" t="s">
        <v>81</v>
      </c>
      <c r="C46" s="8" t="s">
        <v>41</v>
      </c>
      <c r="D46" s="7">
        <v>7573</v>
      </c>
      <c r="E46" s="30" t="s">
        <v>3</v>
      </c>
      <c r="F46" s="9"/>
      <c r="G46" s="10"/>
      <c r="H46" s="11" t="s">
        <v>31</v>
      </c>
      <c r="I46" s="11" t="s">
        <v>30</v>
      </c>
      <c r="J46" s="8" t="s">
        <v>1979</v>
      </c>
      <c r="K46" s="11" t="s">
        <v>30</v>
      </c>
      <c r="L46" s="14"/>
      <c r="M46" s="36">
        <v>46170.333333333336</v>
      </c>
      <c r="N46" s="36">
        <v>46170.666666666664</v>
      </c>
      <c r="O46" s="11"/>
      <c r="P46" s="11"/>
      <c r="Q46" s="11"/>
      <c r="R46" s="11"/>
      <c r="S46" s="15">
        <f t="shared" si="0"/>
        <v>0</v>
      </c>
      <c r="T46" s="16"/>
      <c r="U46" s="17"/>
      <c r="V46" s="18">
        <v>1</v>
      </c>
      <c r="W46" s="19">
        <v>73.349999999999994</v>
      </c>
      <c r="X46" s="20">
        <f t="shared" si="1"/>
        <v>1</v>
      </c>
      <c r="Y46" s="21">
        <f t="shared" si="2"/>
        <v>73.349999999999994</v>
      </c>
      <c r="Z46" s="15">
        <f t="shared" si="4"/>
        <v>73.349999999999994</v>
      </c>
      <c r="AA46" s="22"/>
    </row>
    <row r="47" spans="1:27" s="23" customFormat="1" ht="15.75" customHeight="1" x14ac:dyDescent="0.2">
      <c r="A47" s="13" t="s">
        <v>81</v>
      </c>
      <c r="B47" s="13" t="s">
        <v>81</v>
      </c>
      <c r="C47" s="8" t="s">
        <v>211</v>
      </c>
      <c r="D47" s="7">
        <v>8123</v>
      </c>
      <c r="E47" s="30" t="s">
        <v>3</v>
      </c>
      <c r="F47" s="9"/>
      <c r="G47" s="10"/>
      <c r="H47" s="11" t="s">
        <v>31</v>
      </c>
      <c r="I47" s="11" t="s">
        <v>30</v>
      </c>
      <c r="J47" s="8" t="s">
        <v>1980</v>
      </c>
      <c r="K47" s="11" t="s">
        <v>30</v>
      </c>
      <c r="L47" s="14"/>
      <c r="M47" s="36">
        <v>46174.388888888891</v>
      </c>
      <c r="N47" s="36">
        <v>46174.694444444445</v>
      </c>
      <c r="O47" s="11"/>
      <c r="P47" s="11"/>
      <c r="Q47" s="11"/>
      <c r="R47" s="11"/>
      <c r="S47" s="15">
        <f t="shared" si="0"/>
        <v>0</v>
      </c>
      <c r="T47" s="16"/>
      <c r="U47" s="17"/>
      <c r="V47" s="18">
        <v>1</v>
      </c>
      <c r="W47" s="19">
        <v>73.349999999999994</v>
      </c>
      <c r="X47" s="20">
        <f t="shared" si="1"/>
        <v>1</v>
      </c>
      <c r="Y47" s="21">
        <f t="shared" si="2"/>
        <v>73.349999999999994</v>
      </c>
      <c r="Z47" s="15">
        <f t="shared" si="4"/>
        <v>73.349999999999994</v>
      </c>
      <c r="AA47" s="22"/>
    </row>
    <row r="48" spans="1:27" s="23" customFormat="1" ht="15.75" customHeight="1" x14ac:dyDescent="0.2">
      <c r="A48" s="13" t="s">
        <v>81</v>
      </c>
      <c r="B48" s="13" t="s">
        <v>81</v>
      </c>
      <c r="C48" s="8" t="s">
        <v>84</v>
      </c>
      <c r="D48" s="7">
        <v>7775</v>
      </c>
      <c r="E48" s="30" t="s">
        <v>3</v>
      </c>
      <c r="F48" s="9"/>
      <c r="G48" s="10"/>
      <c r="H48" s="11" t="s">
        <v>31</v>
      </c>
      <c r="I48" s="11" t="s">
        <v>30</v>
      </c>
      <c r="J48" s="8" t="s">
        <v>125</v>
      </c>
      <c r="K48" s="11" t="s">
        <v>30</v>
      </c>
      <c r="L48" s="14"/>
      <c r="M48" s="36">
        <v>46179.347222222219</v>
      </c>
      <c r="N48" s="36">
        <v>46179.794444444444</v>
      </c>
      <c r="O48" s="11"/>
      <c r="P48" s="11"/>
      <c r="Q48" s="11"/>
      <c r="R48" s="11"/>
      <c r="S48" s="15">
        <f t="shared" si="0"/>
        <v>0</v>
      </c>
      <c r="T48" s="16"/>
      <c r="U48" s="17"/>
      <c r="V48" s="18">
        <v>1</v>
      </c>
      <c r="W48" s="19">
        <v>73.349999999999994</v>
      </c>
      <c r="X48" s="20">
        <f t="shared" si="1"/>
        <v>1</v>
      </c>
      <c r="Y48" s="21">
        <f t="shared" si="2"/>
        <v>73.349999999999994</v>
      </c>
      <c r="Z48" s="15">
        <f t="shared" si="4"/>
        <v>73.349999999999994</v>
      </c>
      <c r="AA48" s="22"/>
    </row>
    <row r="49" spans="1:27" s="23" customFormat="1" ht="15.75" customHeight="1" x14ac:dyDescent="0.2">
      <c r="A49" s="13" t="s">
        <v>81</v>
      </c>
      <c r="B49" s="13" t="s">
        <v>81</v>
      </c>
      <c r="C49" s="8" t="s">
        <v>659</v>
      </c>
      <c r="D49" s="7">
        <v>7782</v>
      </c>
      <c r="E49" s="30" t="s">
        <v>0</v>
      </c>
      <c r="F49" s="9"/>
      <c r="G49" s="10"/>
      <c r="H49" s="11" t="s">
        <v>31</v>
      </c>
      <c r="I49" s="11" t="s">
        <v>30</v>
      </c>
      <c r="J49" s="8" t="s">
        <v>1981</v>
      </c>
      <c r="K49" s="11" t="s">
        <v>30</v>
      </c>
      <c r="L49" s="14"/>
      <c r="M49" s="36">
        <v>46164.34375</v>
      </c>
      <c r="N49" s="36">
        <v>46164.722222222219</v>
      </c>
      <c r="O49" s="11"/>
      <c r="P49" s="11"/>
      <c r="Q49" s="11"/>
      <c r="R49" s="11"/>
      <c r="S49" s="15">
        <f t="shared" si="0"/>
        <v>0</v>
      </c>
      <c r="T49" s="16"/>
      <c r="U49" s="17"/>
      <c r="V49" s="18">
        <v>1</v>
      </c>
      <c r="W49" s="19">
        <v>73.349999999999994</v>
      </c>
      <c r="X49" s="20">
        <f t="shared" si="1"/>
        <v>1</v>
      </c>
      <c r="Y49" s="21">
        <f t="shared" si="2"/>
        <v>73.349999999999994</v>
      </c>
      <c r="Z49" s="15">
        <f t="shared" si="4"/>
        <v>73.349999999999994</v>
      </c>
      <c r="AA49" s="22"/>
    </row>
    <row r="50" spans="1:27" s="23" customFormat="1" ht="15.75" customHeight="1" x14ac:dyDescent="0.2">
      <c r="A50" s="13" t="s">
        <v>81</v>
      </c>
      <c r="B50" s="13" t="s">
        <v>81</v>
      </c>
      <c r="C50" s="8" t="s">
        <v>659</v>
      </c>
      <c r="D50" s="7">
        <v>7782</v>
      </c>
      <c r="E50" s="30" t="s">
        <v>0</v>
      </c>
      <c r="F50" s="9"/>
      <c r="G50" s="10"/>
      <c r="H50" s="11" t="s">
        <v>31</v>
      </c>
      <c r="I50" s="11" t="s">
        <v>30</v>
      </c>
      <c r="J50" s="8" t="s">
        <v>1982</v>
      </c>
      <c r="K50" s="11" t="s">
        <v>30</v>
      </c>
      <c r="L50" s="14"/>
      <c r="M50" s="36">
        <v>46146.388888888891</v>
      </c>
      <c r="N50" s="36">
        <v>46146.743055555555</v>
      </c>
      <c r="O50" s="11"/>
      <c r="P50" s="11"/>
      <c r="Q50" s="11"/>
      <c r="R50" s="11"/>
      <c r="S50" s="15">
        <f t="shared" si="0"/>
        <v>0</v>
      </c>
      <c r="T50" s="16"/>
      <c r="U50" s="17"/>
      <c r="V50" s="18">
        <v>1</v>
      </c>
      <c r="W50" s="19">
        <v>73.349999999999994</v>
      </c>
      <c r="X50" s="20">
        <f t="shared" si="1"/>
        <v>1</v>
      </c>
      <c r="Y50" s="21">
        <f t="shared" si="2"/>
        <v>73.349999999999994</v>
      </c>
      <c r="Z50" s="15">
        <f t="shared" si="4"/>
        <v>73.349999999999994</v>
      </c>
      <c r="AA50" s="22"/>
    </row>
    <row r="51" spans="1:27" s="23" customFormat="1" ht="15.75" customHeight="1" x14ac:dyDescent="0.2">
      <c r="A51" s="13" t="s">
        <v>81</v>
      </c>
      <c r="B51" s="13" t="s">
        <v>81</v>
      </c>
      <c r="C51" s="8" t="s">
        <v>660</v>
      </c>
      <c r="D51" s="7">
        <v>7798</v>
      </c>
      <c r="E51" s="30" t="s">
        <v>1</v>
      </c>
      <c r="F51" s="9"/>
      <c r="G51" s="10"/>
      <c r="H51" s="11" t="s">
        <v>31</v>
      </c>
      <c r="I51" s="11" t="s">
        <v>30</v>
      </c>
      <c r="J51" s="8" t="s">
        <v>1983</v>
      </c>
      <c r="K51" s="11" t="s">
        <v>30</v>
      </c>
      <c r="L51" s="14"/>
      <c r="M51" s="36">
        <v>46198.291666666664</v>
      </c>
      <c r="N51" s="36">
        <v>46198.708333333336</v>
      </c>
      <c r="O51" s="11"/>
      <c r="P51" s="11"/>
      <c r="Q51" s="11"/>
      <c r="R51" s="11"/>
      <c r="S51" s="15">
        <f t="shared" si="0"/>
        <v>0</v>
      </c>
      <c r="T51" s="16"/>
      <c r="U51" s="17"/>
      <c r="V51" s="18">
        <v>1</v>
      </c>
      <c r="W51" s="19">
        <v>73.349999999999994</v>
      </c>
      <c r="X51" s="20">
        <f t="shared" si="1"/>
        <v>1</v>
      </c>
      <c r="Y51" s="21">
        <f t="shared" si="2"/>
        <v>73.349999999999994</v>
      </c>
      <c r="Z51" s="15">
        <f t="shared" si="4"/>
        <v>73.349999999999994</v>
      </c>
      <c r="AA51" s="22"/>
    </row>
    <row r="52" spans="1:27" s="23" customFormat="1" ht="15.75" customHeight="1" x14ac:dyDescent="0.2">
      <c r="A52" s="13" t="s">
        <v>81</v>
      </c>
      <c r="B52" s="13" t="s">
        <v>81</v>
      </c>
      <c r="C52" s="8" t="s">
        <v>660</v>
      </c>
      <c r="D52" s="7">
        <v>7798</v>
      </c>
      <c r="E52" s="30" t="s">
        <v>1</v>
      </c>
      <c r="F52" s="9"/>
      <c r="G52" s="10"/>
      <c r="H52" s="11" t="s">
        <v>31</v>
      </c>
      <c r="I52" s="11" t="s">
        <v>30</v>
      </c>
      <c r="J52" s="8" t="s">
        <v>1984</v>
      </c>
      <c r="K52" s="11" t="s">
        <v>30</v>
      </c>
      <c r="L52" s="14"/>
      <c r="M52" s="36">
        <v>46192.291666666664</v>
      </c>
      <c r="N52" s="36">
        <v>46192.708333333336</v>
      </c>
      <c r="O52" s="11"/>
      <c r="P52" s="11"/>
      <c r="Q52" s="11"/>
      <c r="R52" s="11"/>
      <c r="S52" s="15">
        <f t="shared" si="0"/>
        <v>0</v>
      </c>
      <c r="T52" s="16"/>
      <c r="U52" s="17"/>
      <c r="V52" s="18">
        <v>1</v>
      </c>
      <c r="W52" s="19">
        <v>73.349999999999994</v>
      </c>
      <c r="X52" s="20">
        <f t="shared" si="1"/>
        <v>1</v>
      </c>
      <c r="Y52" s="21">
        <f t="shared" si="2"/>
        <v>73.349999999999994</v>
      </c>
      <c r="Z52" s="15">
        <f t="shared" si="4"/>
        <v>73.349999999999994</v>
      </c>
      <c r="AA52" s="22"/>
    </row>
    <row r="53" spans="1:27" s="23" customFormat="1" ht="15.75" customHeight="1" x14ac:dyDescent="0.2">
      <c r="A53" s="13" t="s">
        <v>81</v>
      </c>
      <c r="B53" s="13" t="s">
        <v>81</v>
      </c>
      <c r="C53" s="8" t="s">
        <v>342</v>
      </c>
      <c r="D53" s="7">
        <v>8781</v>
      </c>
      <c r="E53" s="30" t="s">
        <v>1</v>
      </c>
      <c r="F53" s="9"/>
      <c r="G53" s="10"/>
      <c r="H53" s="11" t="s">
        <v>31</v>
      </c>
      <c r="I53" s="11" t="s">
        <v>30</v>
      </c>
      <c r="J53" s="8" t="s">
        <v>1985</v>
      </c>
      <c r="K53" s="11" t="s">
        <v>30</v>
      </c>
      <c r="L53" s="14"/>
      <c r="M53" s="36">
        <v>46161.368750000001</v>
      </c>
      <c r="N53" s="36">
        <v>46161.888888888891</v>
      </c>
      <c r="O53" s="11"/>
      <c r="P53" s="11"/>
      <c r="Q53" s="11"/>
      <c r="R53" s="11"/>
      <c r="S53" s="15">
        <f t="shared" si="0"/>
        <v>0</v>
      </c>
      <c r="T53" s="16"/>
      <c r="U53" s="17"/>
      <c r="V53" s="18">
        <v>1</v>
      </c>
      <c r="W53" s="19">
        <v>73.349999999999994</v>
      </c>
      <c r="X53" s="20">
        <f t="shared" si="1"/>
        <v>1</v>
      </c>
      <c r="Y53" s="21">
        <f t="shared" si="2"/>
        <v>73.349999999999994</v>
      </c>
      <c r="Z53" s="15">
        <f t="shared" si="4"/>
        <v>73.349999999999994</v>
      </c>
      <c r="AA53" s="22"/>
    </row>
    <row r="54" spans="1:27" s="23" customFormat="1" ht="15.75" customHeight="1" x14ac:dyDescent="0.2">
      <c r="A54" s="13" t="s">
        <v>81</v>
      </c>
      <c r="B54" s="13" t="s">
        <v>81</v>
      </c>
      <c r="C54" s="8" t="s">
        <v>342</v>
      </c>
      <c r="D54" s="7">
        <v>8781</v>
      </c>
      <c r="E54" s="30" t="s">
        <v>1</v>
      </c>
      <c r="F54" s="9"/>
      <c r="G54" s="10"/>
      <c r="H54" s="11" t="s">
        <v>31</v>
      </c>
      <c r="I54" s="11" t="s">
        <v>30</v>
      </c>
      <c r="J54" s="8" t="s">
        <v>1986</v>
      </c>
      <c r="K54" s="11" t="s">
        <v>30</v>
      </c>
      <c r="L54" s="14"/>
      <c r="M54" s="36">
        <v>46148.340277777781</v>
      </c>
      <c r="N54" s="36">
        <v>46148.791666666664</v>
      </c>
      <c r="O54" s="11"/>
      <c r="P54" s="11"/>
      <c r="Q54" s="11"/>
      <c r="R54" s="11"/>
      <c r="S54" s="15">
        <f t="shared" si="0"/>
        <v>0</v>
      </c>
      <c r="T54" s="16"/>
      <c r="U54" s="17"/>
      <c r="V54" s="18">
        <v>1</v>
      </c>
      <c r="W54" s="19">
        <v>73.349999999999994</v>
      </c>
      <c r="X54" s="20">
        <f t="shared" si="1"/>
        <v>1</v>
      </c>
      <c r="Y54" s="21">
        <f t="shared" si="2"/>
        <v>73.349999999999994</v>
      </c>
      <c r="Z54" s="15">
        <f t="shared" si="4"/>
        <v>73.349999999999994</v>
      </c>
      <c r="AA54" s="22"/>
    </row>
    <row r="55" spans="1:27" s="23" customFormat="1" ht="15.75" customHeight="1" x14ac:dyDescent="0.2">
      <c r="A55" s="13" t="s">
        <v>81</v>
      </c>
      <c r="B55" s="13" t="s">
        <v>81</v>
      </c>
      <c r="C55" s="8" t="s">
        <v>142</v>
      </c>
      <c r="D55" s="7">
        <v>9424</v>
      </c>
      <c r="E55" s="30" t="s">
        <v>1</v>
      </c>
      <c r="F55" s="9"/>
      <c r="G55" s="10"/>
      <c r="H55" s="11" t="s">
        <v>31</v>
      </c>
      <c r="I55" s="11" t="s">
        <v>30</v>
      </c>
      <c r="J55" s="8" t="s">
        <v>1987</v>
      </c>
      <c r="K55" s="11" t="s">
        <v>30</v>
      </c>
      <c r="L55" s="14"/>
      <c r="M55" s="36">
        <v>46164.25</v>
      </c>
      <c r="N55" s="36">
        <v>46164.875</v>
      </c>
      <c r="O55" s="11"/>
      <c r="P55" s="11"/>
      <c r="Q55" s="11"/>
      <c r="R55" s="11"/>
      <c r="S55" s="15">
        <f t="shared" si="0"/>
        <v>0</v>
      </c>
      <c r="T55" s="24"/>
      <c r="U55" s="25"/>
      <c r="V55" s="18">
        <v>1</v>
      </c>
      <c r="W55" s="19">
        <v>73.349999999999994</v>
      </c>
      <c r="X55" s="20">
        <f t="shared" si="1"/>
        <v>1</v>
      </c>
      <c r="Y55" s="21">
        <f t="shared" si="2"/>
        <v>73.349999999999994</v>
      </c>
      <c r="Z55" s="15">
        <f t="shared" si="4"/>
        <v>73.349999999999994</v>
      </c>
      <c r="AA55" s="22"/>
    </row>
    <row r="56" spans="1:27" s="23" customFormat="1" ht="15.75" customHeight="1" x14ac:dyDescent="0.2">
      <c r="A56" s="13" t="s">
        <v>81</v>
      </c>
      <c r="B56" s="13" t="s">
        <v>81</v>
      </c>
      <c r="C56" s="8" t="s">
        <v>339</v>
      </c>
      <c r="D56" s="7">
        <v>9096</v>
      </c>
      <c r="E56" s="30" t="s">
        <v>1</v>
      </c>
      <c r="F56" s="9"/>
      <c r="G56" s="10"/>
      <c r="H56" s="11" t="s">
        <v>31</v>
      </c>
      <c r="I56" s="11" t="s">
        <v>30</v>
      </c>
      <c r="J56" s="8" t="s">
        <v>1988</v>
      </c>
      <c r="K56" s="11" t="s">
        <v>30</v>
      </c>
      <c r="L56" s="14"/>
      <c r="M56" s="36">
        <v>46149.333333333336</v>
      </c>
      <c r="N56" s="36">
        <v>46149.708333333336</v>
      </c>
      <c r="O56" s="11"/>
      <c r="P56" s="11"/>
      <c r="Q56" s="11"/>
      <c r="R56" s="11"/>
      <c r="S56" s="15">
        <f t="shared" si="0"/>
        <v>0</v>
      </c>
      <c r="T56" s="24"/>
      <c r="U56" s="25"/>
      <c r="V56" s="18">
        <v>1</v>
      </c>
      <c r="W56" s="19">
        <v>73.349999999999994</v>
      </c>
      <c r="X56" s="20">
        <f t="shared" si="1"/>
        <v>1</v>
      </c>
      <c r="Y56" s="21">
        <f t="shared" si="2"/>
        <v>73.349999999999994</v>
      </c>
      <c r="Z56" s="15">
        <f t="shared" si="4"/>
        <v>73.349999999999994</v>
      </c>
      <c r="AA56" s="22"/>
    </row>
    <row r="57" spans="1:27" s="23" customFormat="1" ht="15.75" customHeight="1" x14ac:dyDescent="0.2">
      <c r="A57" s="13" t="s">
        <v>81</v>
      </c>
      <c r="B57" s="13" t="s">
        <v>81</v>
      </c>
      <c r="C57" s="8" t="s">
        <v>878</v>
      </c>
      <c r="D57" s="7">
        <v>9189</v>
      </c>
      <c r="E57" s="30" t="s">
        <v>1</v>
      </c>
      <c r="F57" s="9"/>
      <c r="G57" s="10"/>
      <c r="H57" s="11" t="s">
        <v>31</v>
      </c>
      <c r="I57" s="11" t="s">
        <v>30</v>
      </c>
      <c r="J57" s="8" t="s">
        <v>18</v>
      </c>
      <c r="K57" s="11" t="s">
        <v>30</v>
      </c>
      <c r="L57" s="14"/>
      <c r="M57" s="36">
        <v>46181.333333333336</v>
      </c>
      <c r="N57" s="36">
        <v>46181.770833333336</v>
      </c>
      <c r="O57" s="11"/>
      <c r="P57" s="11"/>
      <c r="Q57" s="11"/>
      <c r="R57" s="11"/>
      <c r="S57" s="15">
        <f t="shared" si="0"/>
        <v>0</v>
      </c>
      <c r="T57" s="16"/>
      <c r="U57" s="17"/>
      <c r="V57" s="18">
        <v>1</v>
      </c>
      <c r="W57" s="19">
        <v>73.349999999999994</v>
      </c>
      <c r="X57" s="20">
        <f t="shared" si="1"/>
        <v>1</v>
      </c>
      <c r="Y57" s="21">
        <f t="shared" si="2"/>
        <v>73.349999999999994</v>
      </c>
      <c r="Z57" s="15">
        <f t="shared" si="4"/>
        <v>73.349999999999994</v>
      </c>
      <c r="AA57" s="22"/>
    </row>
    <row r="58" spans="1:27" s="23" customFormat="1" ht="15.75" customHeight="1" x14ac:dyDescent="0.2">
      <c r="A58" s="13" t="s">
        <v>81</v>
      </c>
      <c r="B58" s="13" t="s">
        <v>81</v>
      </c>
      <c r="C58" s="8" t="s">
        <v>662</v>
      </c>
      <c r="D58" s="7">
        <v>7414</v>
      </c>
      <c r="E58" s="30" t="s">
        <v>3</v>
      </c>
      <c r="F58" s="9"/>
      <c r="G58" s="10"/>
      <c r="H58" s="11" t="s">
        <v>31</v>
      </c>
      <c r="I58" s="11" t="s">
        <v>30</v>
      </c>
      <c r="J58" s="8" t="s">
        <v>1989</v>
      </c>
      <c r="K58" s="11" t="s">
        <v>30</v>
      </c>
      <c r="L58" s="14"/>
      <c r="M58" s="36">
        <v>46163.375</v>
      </c>
      <c r="N58" s="36">
        <v>46163.694444444445</v>
      </c>
      <c r="O58" s="11"/>
      <c r="P58" s="11"/>
      <c r="Q58" s="11"/>
      <c r="R58" s="11"/>
      <c r="S58" s="15">
        <f t="shared" si="0"/>
        <v>0</v>
      </c>
      <c r="T58" s="16"/>
      <c r="U58" s="17"/>
      <c r="V58" s="18">
        <v>1</v>
      </c>
      <c r="W58" s="19">
        <v>73.349999999999994</v>
      </c>
      <c r="X58" s="20">
        <f t="shared" si="1"/>
        <v>1</v>
      </c>
      <c r="Y58" s="21">
        <f t="shared" si="2"/>
        <v>73.349999999999994</v>
      </c>
      <c r="Z58" s="15">
        <f t="shared" si="4"/>
        <v>73.349999999999994</v>
      </c>
      <c r="AA58" s="22"/>
    </row>
    <row r="59" spans="1:27" s="23" customFormat="1" ht="15.75" customHeight="1" x14ac:dyDescent="0.2">
      <c r="A59" s="13" t="s">
        <v>81</v>
      </c>
      <c r="B59" s="13" t="s">
        <v>81</v>
      </c>
      <c r="C59" s="8" t="s">
        <v>40</v>
      </c>
      <c r="D59" s="7">
        <v>7656</v>
      </c>
      <c r="E59" s="30" t="s">
        <v>2</v>
      </c>
      <c r="F59" s="9"/>
      <c r="G59" s="10"/>
      <c r="H59" s="11" t="s">
        <v>31</v>
      </c>
      <c r="I59" s="11" t="s">
        <v>30</v>
      </c>
      <c r="J59" s="8" t="s">
        <v>967</v>
      </c>
      <c r="K59" s="11" t="s">
        <v>30</v>
      </c>
      <c r="L59" s="14"/>
      <c r="M59" s="36">
        <v>46171.324305555558</v>
      </c>
      <c r="N59" s="36">
        <v>46171.711805555555</v>
      </c>
      <c r="O59" s="11"/>
      <c r="P59" s="11"/>
      <c r="Q59" s="11"/>
      <c r="R59" s="11"/>
      <c r="S59" s="15">
        <f t="shared" si="0"/>
        <v>0</v>
      </c>
      <c r="T59" s="16"/>
      <c r="U59" s="17"/>
      <c r="V59" s="18">
        <v>1</v>
      </c>
      <c r="W59" s="19">
        <v>73.349999999999994</v>
      </c>
      <c r="X59" s="20">
        <f t="shared" si="1"/>
        <v>1</v>
      </c>
      <c r="Y59" s="21">
        <f t="shared" si="2"/>
        <v>73.349999999999994</v>
      </c>
      <c r="Z59" s="15">
        <f t="shared" si="4"/>
        <v>73.349999999999994</v>
      </c>
      <c r="AA59" s="22"/>
    </row>
    <row r="60" spans="1:27" s="23" customFormat="1" ht="15.75" customHeight="1" x14ac:dyDescent="0.2">
      <c r="A60" s="13" t="s">
        <v>81</v>
      </c>
      <c r="B60" s="13" t="s">
        <v>81</v>
      </c>
      <c r="C60" s="8" t="s">
        <v>1510</v>
      </c>
      <c r="D60" s="7">
        <v>7702</v>
      </c>
      <c r="E60" s="30" t="s">
        <v>1</v>
      </c>
      <c r="F60" s="9"/>
      <c r="G60" s="10"/>
      <c r="H60" s="11" t="s">
        <v>31</v>
      </c>
      <c r="I60" s="11" t="s">
        <v>30</v>
      </c>
      <c r="J60" s="8" t="s">
        <v>18</v>
      </c>
      <c r="K60" s="11" t="s">
        <v>30</v>
      </c>
      <c r="L60" s="14"/>
      <c r="M60" s="36">
        <v>46177.260416666664</v>
      </c>
      <c r="N60" s="36">
        <v>46177.866666666669</v>
      </c>
      <c r="O60" s="11"/>
      <c r="P60" s="11"/>
      <c r="Q60" s="11"/>
      <c r="R60" s="11"/>
      <c r="S60" s="15">
        <f t="shared" si="0"/>
        <v>0</v>
      </c>
      <c r="T60" s="16"/>
      <c r="U60" s="17"/>
      <c r="V60" s="18">
        <v>1</v>
      </c>
      <c r="W60" s="19">
        <v>73.349999999999994</v>
      </c>
      <c r="X60" s="20">
        <f t="shared" si="1"/>
        <v>1</v>
      </c>
      <c r="Y60" s="21">
        <f t="shared" si="2"/>
        <v>73.349999999999994</v>
      </c>
      <c r="Z60" s="15">
        <f t="shared" si="4"/>
        <v>73.349999999999994</v>
      </c>
      <c r="AA60" s="22"/>
    </row>
    <row r="61" spans="1:27" s="23" customFormat="1" ht="15.75" customHeight="1" x14ac:dyDescent="0.2">
      <c r="A61" s="13" t="s">
        <v>81</v>
      </c>
      <c r="B61" s="13" t="s">
        <v>81</v>
      </c>
      <c r="C61" s="8" t="s">
        <v>144</v>
      </c>
      <c r="D61" s="7">
        <v>6391</v>
      </c>
      <c r="E61" s="30" t="s">
        <v>3</v>
      </c>
      <c r="F61" s="9"/>
      <c r="G61" s="10"/>
      <c r="H61" s="11" t="s">
        <v>31</v>
      </c>
      <c r="I61" s="11" t="s">
        <v>30</v>
      </c>
      <c r="J61" s="8" t="s">
        <v>1990</v>
      </c>
      <c r="K61" s="11" t="s">
        <v>30</v>
      </c>
      <c r="L61" s="14"/>
      <c r="M61" s="36">
        <v>46179.333333333336</v>
      </c>
      <c r="N61" s="36">
        <v>46179.836805555555</v>
      </c>
      <c r="O61" s="11"/>
      <c r="P61" s="11"/>
      <c r="Q61" s="11"/>
      <c r="R61" s="11"/>
      <c r="S61" s="15">
        <f t="shared" si="0"/>
        <v>0</v>
      </c>
      <c r="T61" s="16"/>
      <c r="U61" s="17"/>
      <c r="V61" s="18">
        <v>1</v>
      </c>
      <c r="W61" s="19">
        <v>73.349999999999994</v>
      </c>
      <c r="X61" s="20">
        <f t="shared" si="1"/>
        <v>1</v>
      </c>
      <c r="Y61" s="21">
        <f t="shared" si="2"/>
        <v>73.349999999999994</v>
      </c>
      <c r="Z61" s="15">
        <f t="shared" si="4"/>
        <v>73.349999999999994</v>
      </c>
      <c r="AA61" s="22"/>
    </row>
    <row r="62" spans="1:27" s="23" customFormat="1" ht="15.75" customHeight="1" x14ac:dyDescent="0.2">
      <c r="A62" s="13" t="s">
        <v>81</v>
      </c>
      <c r="B62" s="13" t="s">
        <v>81</v>
      </c>
      <c r="C62" s="8" t="s">
        <v>1034</v>
      </c>
      <c r="D62" s="7">
        <v>6462</v>
      </c>
      <c r="E62" s="30" t="s">
        <v>3</v>
      </c>
      <c r="F62" s="9"/>
      <c r="G62" s="10"/>
      <c r="H62" s="11" t="s">
        <v>31</v>
      </c>
      <c r="I62" s="11" t="s">
        <v>30</v>
      </c>
      <c r="J62" s="8" t="s">
        <v>1991</v>
      </c>
      <c r="K62" s="11" t="s">
        <v>30</v>
      </c>
      <c r="L62" s="14"/>
      <c r="M62" s="36">
        <v>46156.333333333336</v>
      </c>
      <c r="N62" s="36">
        <v>46156.708333333336</v>
      </c>
      <c r="O62" s="11"/>
      <c r="P62" s="11"/>
      <c r="Q62" s="11"/>
      <c r="R62" s="11"/>
      <c r="S62" s="15">
        <f t="shared" si="0"/>
        <v>0</v>
      </c>
      <c r="T62" s="16"/>
      <c r="U62" s="17"/>
      <c r="V62" s="18">
        <v>1</v>
      </c>
      <c r="W62" s="19">
        <v>73.349999999999994</v>
      </c>
      <c r="X62" s="20">
        <f t="shared" si="1"/>
        <v>1</v>
      </c>
      <c r="Y62" s="21">
        <f t="shared" si="2"/>
        <v>73.349999999999994</v>
      </c>
      <c r="Z62" s="15">
        <f t="shared" si="4"/>
        <v>73.349999999999994</v>
      </c>
      <c r="AA62" s="22"/>
    </row>
    <row r="63" spans="1:27" s="23" customFormat="1" ht="15.75" customHeight="1" x14ac:dyDescent="0.2">
      <c r="A63" s="13" t="s">
        <v>81</v>
      </c>
      <c r="B63" s="13" t="s">
        <v>81</v>
      </c>
      <c r="C63" s="8" t="s">
        <v>34</v>
      </c>
      <c r="D63" s="7">
        <v>9812</v>
      </c>
      <c r="E63" s="30" t="s">
        <v>1</v>
      </c>
      <c r="F63" s="9"/>
      <c r="G63" s="10"/>
      <c r="H63" s="11" t="s">
        <v>31</v>
      </c>
      <c r="I63" s="11" t="s">
        <v>30</v>
      </c>
      <c r="J63" s="8" t="s">
        <v>1992</v>
      </c>
      <c r="K63" s="11" t="s">
        <v>30</v>
      </c>
      <c r="L63" s="14"/>
      <c r="M63" s="36">
        <v>46171.354166666664</v>
      </c>
      <c r="N63" s="36">
        <v>46171.649305555555</v>
      </c>
      <c r="O63" s="11"/>
      <c r="P63" s="11"/>
      <c r="Q63" s="11"/>
      <c r="R63" s="11"/>
      <c r="S63" s="15">
        <f t="shared" si="0"/>
        <v>0</v>
      </c>
      <c r="T63" s="16"/>
      <c r="U63" s="17"/>
      <c r="V63" s="18">
        <v>1</v>
      </c>
      <c r="W63" s="19">
        <v>73.349999999999994</v>
      </c>
      <c r="X63" s="20">
        <f t="shared" si="1"/>
        <v>1</v>
      </c>
      <c r="Y63" s="21">
        <f t="shared" si="2"/>
        <v>73.349999999999994</v>
      </c>
      <c r="Z63" s="15">
        <f t="shared" si="4"/>
        <v>73.349999999999994</v>
      </c>
      <c r="AA63" s="22"/>
    </row>
    <row r="64" spans="1:27" s="23" customFormat="1" ht="15.75" customHeight="1" x14ac:dyDescent="0.2">
      <c r="A64" s="13" t="s">
        <v>81</v>
      </c>
      <c r="B64" s="13" t="s">
        <v>81</v>
      </c>
      <c r="C64" s="8" t="s">
        <v>682</v>
      </c>
      <c r="D64" s="7">
        <v>9827</v>
      </c>
      <c r="E64" s="30" t="s">
        <v>0</v>
      </c>
      <c r="F64" s="9"/>
      <c r="G64" s="10"/>
      <c r="H64" s="11" t="s">
        <v>31</v>
      </c>
      <c r="I64" s="11" t="s">
        <v>30</v>
      </c>
      <c r="J64" s="8" t="s">
        <v>1993</v>
      </c>
      <c r="K64" s="11" t="s">
        <v>30</v>
      </c>
      <c r="L64" s="14"/>
      <c r="M64" s="36">
        <v>46181.375</v>
      </c>
      <c r="N64" s="36">
        <v>46181.708333333336</v>
      </c>
      <c r="O64" s="11"/>
      <c r="P64" s="11"/>
      <c r="Q64" s="11"/>
      <c r="R64" s="11"/>
      <c r="S64" s="15">
        <f t="shared" si="0"/>
        <v>0</v>
      </c>
      <c r="T64" s="16"/>
      <c r="U64" s="17"/>
      <c r="V64" s="18">
        <v>1</v>
      </c>
      <c r="W64" s="19">
        <v>73.349999999999994</v>
      </c>
      <c r="X64" s="20">
        <f t="shared" si="1"/>
        <v>1</v>
      </c>
      <c r="Y64" s="21">
        <f t="shared" si="2"/>
        <v>73.349999999999994</v>
      </c>
      <c r="Z64" s="15">
        <f t="shared" si="4"/>
        <v>73.349999999999994</v>
      </c>
      <c r="AA64" s="22"/>
    </row>
    <row r="65" spans="1:27" s="23" customFormat="1" ht="15.75" customHeight="1" x14ac:dyDescent="0.2">
      <c r="A65" s="13" t="s">
        <v>81</v>
      </c>
      <c r="B65" s="13" t="s">
        <v>81</v>
      </c>
      <c r="C65" s="8" t="s">
        <v>141</v>
      </c>
      <c r="D65" s="7">
        <v>10250</v>
      </c>
      <c r="E65" s="30" t="s">
        <v>2</v>
      </c>
      <c r="F65" s="9"/>
      <c r="G65" s="10"/>
      <c r="H65" s="11" t="s">
        <v>31</v>
      </c>
      <c r="I65" s="11" t="s">
        <v>30</v>
      </c>
      <c r="J65" s="8" t="s">
        <v>1994</v>
      </c>
      <c r="K65" s="11" t="s">
        <v>30</v>
      </c>
      <c r="L65" s="14"/>
      <c r="M65" s="36">
        <v>46189.270833333336</v>
      </c>
      <c r="N65" s="36">
        <v>46189.736111111109</v>
      </c>
      <c r="O65" s="11"/>
      <c r="P65" s="11"/>
      <c r="Q65" s="11"/>
      <c r="R65" s="11"/>
      <c r="S65" s="15">
        <f t="shared" si="0"/>
        <v>0</v>
      </c>
      <c r="T65" s="16"/>
      <c r="U65" s="17"/>
      <c r="V65" s="18">
        <v>1</v>
      </c>
      <c r="W65" s="19">
        <v>73.349999999999994</v>
      </c>
      <c r="X65" s="20">
        <f t="shared" si="1"/>
        <v>1</v>
      </c>
      <c r="Y65" s="21">
        <f t="shared" si="2"/>
        <v>73.349999999999994</v>
      </c>
      <c r="Z65" s="15">
        <f t="shared" si="4"/>
        <v>73.349999999999994</v>
      </c>
      <c r="AA65" s="22"/>
    </row>
    <row r="66" spans="1:27" s="23" customFormat="1" ht="15.75" customHeight="1" x14ac:dyDescent="0.2">
      <c r="A66" s="13" t="s">
        <v>81</v>
      </c>
      <c r="B66" s="13" t="s">
        <v>81</v>
      </c>
      <c r="C66" s="8" t="s">
        <v>119</v>
      </c>
      <c r="D66" s="7">
        <v>10194</v>
      </c>
      <c r="E66" s="30" t="s">
        <v>1</v>
      </c>
      <c r="F66" s="9"/>
      <c r="G66" s="10"/>
      <c r="H66" s="11" t="s">
        <v>31</v>
      </c>
      <c r="I66" s="11" t="s">
        <v>30</v>
      </c>
      <c r="J66" s="8" t="s">
        <v>910</v>
      </c>
      <c r="K66" s="11" t="s">
        <v>30</v>
      </c>
      <c r="L66" s="14"/>
      <c r="M66" s="36">
        <v>46163.354166666664</v>
      </c>
      <c r="N66" s="36">
        <v>46163.708333333336</v>
      </c>
      <c r="O66" s="11"/>
      <c r="P66" s="11"/>
      <c r="Q66" s="11"/>
      <c r="R66" s="11"/>
      <c r="S66" s="15">
        <f t="shared" si="0"/>
        <v>0</v>
      </c>
      <c r="T66" s="16"/>
      <c r="U66" s="17"/>
      <c r="V66" s="18">
        <v>1</v>
      </c>
      <c r="W66" s="19">
        <v>73.349999999999994</v>
      </c>
      <c r="X66" s="20">
        <f t="shared" si="1"/>
        <v>1</v>
      </c>
      <c r="Y66" s="21">
        <f t="shared" si="2"/>
        <v>73.349999999999994</v>
      </c>
      <c r="Z66" s="15">
        <f t="shared" si="4"/>
        <v>73.349999999999994</v>
      </c>
      <c r="AA66" s="22"/>
    </row>
    <row r="67" spans="1:27" s="23" customFormat="1" ht="15.75" customHeight="1" x14ac:dyDescent="0.2">
      <c r="A67" s="13" t="s">
        <v>81</v>
      </c>
      <c r="B67" s="13" t="s">
        <v>81</v>
      </c>
      <c r="C67" s="8" t="s">
        <v>863</v>
      </c>
      <c r="D67" s="7">
        <v>10134</v>
      </c>
      <c r="E67" s="30" t="s">
        <v>1</v>
      </c>
      <c r="F67" s="9"/>
      <c r="G67" s="10"/>
      <c r="H67" s="11" t="s">
        <v>31</v>
      </c>
      <c r="I67" s="11" t="s">
        <v>30</v>
      </c>
      <c r="J67" s="8" t="s">
        <v>1551</v>
      </c>
      <c r="K67" s="11" t="s">
        <v>30</v>
      </c>
      <c r="L67" s="14"/>
      <c r="M67" s="36">
        <v>46168.333333333336</v>
      </c>
      <c r="N67" s="36">
        <v>46168.708333333336</v>
      </c>
      <c r="O67" s="11"/>
      <c r="P67" s="11"/>
      <c r="Q67" s="11"/>
      <c r="R67" s="11"/>
      <c r="S67" s="15">
        <f t="shared" si="0"/>
        <v>0</v>
      </c>
      <c r="T67" s="16"/>
      <c r="U67" s="17"/>
      <c r="V67" s="18">
        <v>1</v>
      </c>
      <c r="W67" s="19">
        <v>73.349999999999994</v>
      </c>
      <c r="X67" s="20">
        <f t="shared" si="1"/>
        <v>1</v>
      </c>
      <c r="Y67" s="21">
        <f t="shared" si="2"/>
        <v>73.349999999999994</v>
      </c>
      <c r="Z67" s="15">
        <f t="shared" si="4"/>
        <v>73.349999999999994</v>
      </c>
      <c r="AA67" s="22"/>
    </row>
    <row r="68" spans="1:27" s="23" customFormat="1" ht="15.75" customHeight="1" x14ac:dyDescent="0.2">
      <c r="A68" s="13" t="s">
        <v>81</v>
      </c>
      <c r="B68" s="13" t="s">
        <v>81</v>
      </c>
      <c r="C68" s="8" t="s">
        <v>100</v>
      </c>
      <c r="D68" s="7">
        <v>10240</v>
      </c>
      <c r="E68" s="30" t="s">
        <v>1</v>
      </c>
      <c r="F68" s="9"/>
      <c r="G68" s="10"/>
      <c r="H68" s="11" t="s">
        <v>31</v>
      </c>
      <c r="I68" s="11" t="s">
        <v>30</v>
      </c>
      <c r="J68" s="8" t="s">
        <v>981</v>
      </c>
      <c r="K68" s="11" t="s">
        <v>30</v>
      </c>
      <c r="L68" s="14"/>
      <c r="M68" s="36">
        <v>46184.320833333331</v>
      </c>
      <c r="N68" s="36">
        <v>46184.629861111112</v>
      </c>
      <c r="O68" s="11"/>
      <c r="P68" s="11"/>
      <c r="Q68" s="11"/>
      <c r="R68" s="11"/>
      <c r="S68" s="15">
        <f t="shared" si="0"/>
        <v>0</v>
      </c>
      <c r="T68" s="16"/>
      <c r="U68" s="17"/>
      <c r="V68" s="18">
        <v>1</v>
      </c>
      <c r="W68" s="19">
        <v>73.349999999999994</v>
      </c>
      <c r="X68" s="20">
        <f t="shared" si="1"/>
        <v>1</v>
      </c>
      <c r="Y68" s="21">
        <f t="shared" si="2"/>
        <v>73.349999999999994</v>
      </c>
      <c r="Z68" s="15">
        <f t="shared" si="4"/>
        <v>73.349999999999994</v>
      </c>
      <c r="AA68" s="22"/>
    </row>
    <row r="69" spans="1:27" s="23" customFormat="1" ht="15.75" customHeight="1" x14ac:dyDescent="0.2">
      <c r="A69" s="13" t="s">
        <v>81</v>
      </c>
      <c r="B69" s="13" t="s">
        <v>81</v>
      </c>
      <c r="C69" s="8" t="s">
        <v>14</v>
      </c>
      <c r="D69" s="7">
        <v>10732</v>
      </c>
      <c r="E69" s="30" t="s">
        <v>1</v>
      </c>
      <c r="F69" s="9"/>
      <c r="G69" s="10"/>
      <c r="H69" s="11" t="s">
        <v>31</v>
      </c>
      <c r="I69" s="11" t="s">
        <v>30</v>
      </c>
      <c r="J69" s="8" t="s">
        <v>275</v>
      </c>
      <c r="K69" s="11" t="s">
        <v>30</v>
      </c>
      <c r="L69" s="14"/>
      <c r="M69" s="36">
        <v>46169.333333333336</v>
      </c>
      <c r="N69" s="36">
        <v>46169.708333333336</v>
      </c>
      <c r="O69" s="11"/>
      <c r="P69" s="11"/>
      <c r="Q69" s="11"/>
      <c r="R69" s="11"/>
      <c r="S69" s="15">
        <f t="shared" si="0"/>
        <v>0</v>
      </c>
      <c r="T69" s="16"/>
      <c r="U69" s="17"/>
      <c r="V69" s="18">
        <v>1</v>
      </c>
      <c r="W69" s="19">
        <v>73.349999999999994</v>
      </c>
      <c r="X69" s="20">
        <f t="shared" si="1"/>
        <v>1</v>
      </c>
      <c r="Y69" s="21">
        <f t="shared" si="2"/>
        <v>73.349999999999994</v>
      </c>
      <c r="Z69" s="15">
        <f t="shared" si="4"/>
        <v>73.349999999999994</v>
      </c>
      <c r="AA69" s="22"/>
    </row>
    <row r="70" spans="1:27" s="23" customFormat="1" ht="15.75" customHeight="1" x14ac:dyDescent="0.2">
      <c r="A70" s="13" t="s">
        <v>81</v>
      </c>
      <c r="B70" s="13" t="s">
        <v>81</v>
      </c>
      <c r="C70" s="8" t="s">
        <v>1943</v>
      </c>
      <c r="D70" s="7">
        <v>10966</v>
      </c>
      <c r="E70" s="30" t="s">
        <v>3</v>
      </c>
      <c r="F70" s="9"/>
      <c r="G70" s="10"/>
      <c r="H70" s="11" t="s">
        <v>31</v>
      </c>
      <c r="I70" s="11" t="s">
        <v>30</v>
      </c>
      <c r="J70" s="8" t="s">
        <v>1995</v>
      </c>
      <c r="K70" s="11" t="s">
        <v>30</v>
      </c>
      <c r="L70" s="14"/>
      <c r="M70" s="36">
        <v>46148.291666666664</v>
      </c>
      <c r="N70" s="36">
        <v>46148.791666666664</v>
      </c>
      <c r="O70" s="11"/>
      <c r="P70" s="11"/>
      <c r="Q70" s="11"/>
      <c r="R70" s="11"/>
      <c r="S70" s="15">
        <f t="shared" si="0"/>
        <v>0</v>
      </c>
      <c r="T70" s="16"/>
      <c r="U70" s="17"/>
      <c r="V70" s="18">
        <v>1</v>
      </c>
      <c r="W70" s="19">
        <v>73.349999999999994</v>
      </c>
      <c r="X70" s="20">
        <f t="shared" si="1"/>
        <v>1</v>
      </c>
      <c r="Y70" s="21">
        <f t="shared" si="2"/>
        <v>73.349999999999994</v>
      </c>
      <c r="Z70" s="15">
        <f t="shared" si="4"/>
        <v>73.349999999999994</v>
      </c>
      <c r="AA70" s="22"/>
    </row>
    <row r="71" spans="1:27" s="23" customFormat="1" ht="15.75" customHeight="1" x14ac:dyDescent="0.2">
      <c r="A71" s="13" t="s">
        <v>81</v>
      </c>
      <c r="B71" s="13" t="s">
        <v>81</v>
      </c>
      <c r="C71" s="8" t="s">
        <v>867</v>
      </c>
      <c r="D71" s="7">
        <v>10824</v>
      </c>
      <c r="E71" s="30" t="s">
        <v>3</v>
      </c>
      <c r="F71" s="9"/>
      <c r="G71" s="10"/>
      <c r="H71" s="11" t="s">
        <v>31</v>
      </c>
      <c r="I71" s="11" t="s">
        <v>30</v>
      </c>
      <c r="J71" s="8" t="s">
        <v>1996</v>
      </c>
      <c r="K71" s="11" t="s">
        <v>30</v>
      </c>
      <c r="L71" s="14"/>
      <c r="M71" s="36">
        <v>46161.350694444445</v>
      </c>
      <c r="N71" s="36">
        <v>46161.8125</v>
      </c>
      <c r="O71" s="11"/>
      <c r="P71" s="11"/>
      <c r="Q71" s="11"/>
      <c r="R71" s="11"/>
      <c r="S71" s="15">
        <f t="shared" si="0"/>
        <v>0</v>
      </c>
      <c r="T71" s="16"/>
      <c r="U71" s="17"/>
      <c r="V71" s="18">
        <v>1</v>
      </c>
      <c r="W71" s="19">
        <v>73.349999999999994</v>
      </c>
      <c r="X71" s="20">
        <f t="shared" si="1"/>
        <v>1</v>
      </c>
      <c r="Y71" s="21">
        <f t="shared" si="2"/>
        <v>73.349999999999994</v>
      </c>
      <c r="Z71" s="15">
        <f t="shared" si="4"/>
        <v>73.349999999999994</v>
      </c>
      <c r="AA71" s="22"/>
    </row>
    <row r="72" spans="1:27" s="23" customFormat="1" ht="15.75" customHeight="1" x14ac:dyDescent="0.2">
      <c r="A72" s="13" t="s">
        <v>81</v>
      </c>
      <c r="B72" s="13" t="s">
        <v>81</v>
      </c>
      <c r="C72" s="8" t="s">
        <v>867</v>
      </c>
      <c r="D72" s="7">
        <v>10824</v>
      </c>
      <c r="E72" s="30" t="s">
        <v>3</v>
      </c>
      <c r="F72" s="9"/>
      <c r="G72" s="10"/>
      <c r="H72" s="11" t="s">
        <v>31</v>
      </c>
      <c r="I72" s="11" t="s">
        <v>30</v>
      </c>
      <c r="J72" s="8" t="s">
        <v>1275</v>
      </c>
      <c r="K72" s="11" t="s">
        <v>30</v>
      </c>
      <c r="L72" s="14"/>
      <c r="M72" s="36">
        <v>46168.34375</v>
      </c>
      <c r="N72" s="36">
        <v>46168.788194444445</v>
      </c>
      <c r="O72" s="11"/>
      <c r="P72" s="11"/>
      <c r="Q72" s="11"/>
      <c r="R72" s="11"/>
      <c r="S72" s="15">
        <f t="shared" ref="S72:S135" si="5">Q72+R72</f>
        <v>0</v>
      </c>
      <c r="T72" s="16"/>
      <c r="U72" s="17"/>
      <c r="V72" s="18">
        <v>1</v>
      </c>
      <c r="W72" s="19">
        <v>73.349999999999994</v>
      </c>
      <c r="X72" s="20">
        <f t="shared" ref="X72:X135" si="6">T72+V72</f>
        <v>1</v>
      </c>
      <c r="Y72" s="21">
        <f t="shared" ref="Y72:Y135" si="7">(T72*U72)+(V72*W72)</f>
        <v>73.349999999999994</v>
      </c>
      <c r="Z72" s="15">
        <f t="shared" si="4"/>
        <v>73.349999999999994</v>
      </c>
      <c r="AA72" s="22"/>
    </row>
    <row r="73" spans="1:27" s="23" customFormat="1" ht="15.75" customHeight="1" x14ac:dyDescent="0.2">
      <c r="A73" s="13" t="s">
        <v>81</v>
      </c>
      <c r="B73" s="13" t="s">
        <v>81</v>
      </c>
      <c r="C73" s="8" t="s">
        <v>1046</v>
      </c>
      <c r="D73" s="7">
        <v>10543</v>
      </c>
      <c r="E73" s="30" t="s">
        <v>1</v>
      </c>
      <c r="F73" s="9"/>
      <c r="G73" s="10"/>
      <c r="H73" s="11" t="s">
        <v>31</v>
      </c>
      <c r="I73" s="11" t="s">
        <v>30</v>
      </c>
      <c r="J73" s="8" t="s">
        <v>1997</v>
      </c>
      <c r="K73" s="11" t="s">
        <v>30</v>
      </c>
      <c r="L73" s="14"/>
      <c r="M73" s="36">
        <v>46178.3125</v>
      </c>
      <c r="N73" s="36">
        <v>46178.666666666664</v>
      </c>
      <c r="O73" s="11"/>
      <c r="P73" s="11"/>
      <c r="Q73" s="11"/>
      <c r="R73" s="11"/>
      <c r="S73" s="15">
        <f t="shared" si="5"/>
        <v>0</v>
      </c>
      <c r="T73" s="16"/>
      <c r="U73" s="17"/>
      <c r="V73" s="18">
        <v>1</v>
      </c>
      <c r="W73" s="19">
        <v>73.349999999999994</v>
      </c>
      <c r="X73" s="20">
        <f t="shared" si="6"/>
        <v>1</v>
      </c>
      <c r="Y73" s="21">
        <f t="shared" si="7"/>
        <v>73.349999999999994</v>
      </c>
      <c r="Z73" s="15">
        <f t="shared" si="4"/>
        <v>73.349999999999994</v>
      </c>
      <c r="AA73" s="22"/>
    </row>
    <row r="74" spans="1:27" s="23" customFormat="1" ht="15.75" customHeight="1" x14ac:dyDescent="0.2">
      <c r="A74" s="13" t="s">
        <v>81</v>
      </c>
      <c r="B74" s="13" t="s">
        <v>81</v>
      </c>
      <c r="C74" s="8" t="s">
        <v>694</v>
      </c>
      <c r="D74" s="7">
        <v>10506</v>
      </c>
      <c r="E74" s="30" t="s">
        <v>1</v>
      </c>
      <c r="F74" s="9"/>
      <c r="G74" s="10"/>
      <c r="H74" s="11" t="s">
        <v>31</v>
      </c>
      <c r="I74" s="11" t="s">
        <v>30</v>
      </c>
      <c r="J74" s="8" t="s">
        <v>1998</v>
      </c>
      <c r="K74" s="11" t="s">
        <v>30</v>
      </c>
      <c r="L74" s="14"/>
      <c r="M74" s="36">
        <v>46151.354166666664</v>
      </c>
      <c r="N74" s="36">
        <v>46151.815972222219</v>
      </c>
      <c r="O74" s="11"/>
      <c r="P74" s="11"/>
      <c r="Q74" s="11"/>
      <c r="R74" s="11"/>
      <c r="S74" s="15">
        <f t="shared" si="5"/>
        <v>0</v>
      </c>
      <c r="T74" s="16"/>
      <c r="U74" s="17"/>
      <c r="V74" s="18">
        <v>1</v>
      </c>
      <c r="W74" s="19">
        <v>73.349999999999994</v>
      </c>
      <c r="X74" s="20">
        <f t="shared" si="6"/>
        <v>1</v>
      </c>
      <c r="Y74" s="21">
        <f t="shared" si="7"/>
        <v>73.349999999999994</v>
      </c>
      <c r="Z74" s="15">
        <f t="shared" si="4"/>
        <v>73.349999999999994</v>
      </c>
      <c r="AA74" s="22"/>
    </row>
    <row r="75" spans="1:27" s="23" customFormat="1" ht="15.75" customHeight="1" x14ac:dyDescent="0.2">
      <c r="A75" s="13" t="s">
        <v>81</v>
      </c>
      <c r="B75" s="13" t="s">
        <v>81</v>
      </c>
      <c r="C75" s="8" t="s">
        <v>694</v>
      </c>
      <c r="D75" s="7">
        <v>10506</v>
      </c>
      <c r="E75" s="30" t="s">
        <v>1</v>
      </c>
      <c r="F75" s="9"/>
      <c r="G75" s="10"/>
      <c r="H75" s="11" t="s">
        <v>31</v>
      </c>
      <c r="I75" s="11" t="s">
        <v>30</v>
      </c>
      <c r="J75" s="8" t="s">
        <v>1999</v>
      </c>
      <c r="K75" s="11" t="s">
        <v>30</v>
      </c>
      <c r="L75" s="14"/>
      <c r="M75" s="36">
        <v>46144.398611111108</v>
      </c>
      <c r="N75" s="36">
        <v>46144.760416666664</v>
      </c>
      <c r="O75" s="11"/>
      <c r="P75" s="11"/>
      <c r="Q75" s="11"/>
      <c r="R75" s="11"/>
      <c r="S75" s="15">
        <f t="shared" si="5"/>
        <v>0</v>
      </c>
      <c r="T75" s="16"/>
      <c r="U75" s="17"/>
      <c r="V75" s="18">
        <v>1</v>
      </c>
      <c r="W75" s="19">
        <v>73.349999999999994</v>
      </c>
      <c r="X75" s="20">
        <f t="shared" si="6"/>
        <v>1</v>
      </c>
      <c r="Y75" s="21">
        <f t="shared" si="7"/>
        <v>73.349999999999994</v>
      </c>
      <c r="Z75" s="15">
        <f t="shared" si="4"/>
        <v>73.349999999999994</v>
      </c>
      <c r="AA75" s="22"/>
    </row>
    <row r="76" spans="1:27" s="23" customFormat="1" ht="15.75" customHeight="1" x14ac:dyDescent="0.2">
      <c r="A76" s="13" t="s">
        <v>81</v>
      </c>
      <c r="B76" s="13" t="s">
        <v>81</v>
      </c>
      <c r="C76" s="8" t="s">
        <v>104</v>
      </c>
      <c r="D76" s="7">
        <v>10297</v>
      </c>
      <c r="E76" s="30" t="s">
        <v>1</v>
      </c>
      <c r="F76" s="9"/>
      <c r="G76" s="10"/>
      <c r="H76" s="11" t="s">
        <v>31</v>
      </c>
      <c r="I76" s="11" t="s">
        <v>30</v>
      </c>
      <c r="J76" s="8" t="s">
        <v>124</v>
      </c>
      <c r="K76" s="11" t="s">
        <v>30</v>
      </c>
      <c r="L76" s="14"/>
      <c r="M76" s="36">
        <v>46169.333333333336</v>
      </c>
      <c r="N76" s="36">
        <v>46169.708333333336</v>
      </c>
      <c r="O76" s="11"/>
      <c r="P76" s="11"/>
      <c r="Q76" s="11"/>
      <c r="R76" s="11"/>
      <c r="S76" s="15">
        <f t="shared" si="5"/>
        <v>0</v>
      </c>
      <c r="T76" s="16"/>
      <c r="U76" s="17"/>
      <c r="V76" s="18">
        <v>1</v>
      </c>
      <c r="W76" s="19">
        <v>73.349999999999994</v>
      </c>
      <c r="X76" s="20">
        <f t="shared" si="6"/>
        <v>1</v>
      </c>
      <c r="Y76" s="21">
        <f t="shared" si="7"/>
        <v>73.349999999999994</v>
      </c>
      <c r="Z76" s="15">
        <f t="shared" ref="Z76:Z139" si="8">S76+Y76</f>
        <v>73.349999999999994</v>
      </c>
      <c r="AA76" s="22"/>
    </row>
    <row r="77" spans="1:27" s="23" customFormat="1" ht="15.75" customHeight="1" x14ac:dyDescent="0.2">
      <c r="A77" s="13" t="s">
        <v>81</v>
      </c>
      <c r="B77" s="13" t="s">
        <v>81</v>
      </c>
      <c r="C77" s="8" t="s">
        <v>104</v>
      </c>
      <c r="D77" s="7">
        <v>10297</v>
      </c>
      <c r="E77" s="30" t="s">
        <v>1</v>
      </c>
      <c r="F77" s="9"/>
      <c r="G77" s="10"/>
      <c r="H77" s="11" t="s">
        <v>31</v>
      </c>
      <c r="I77" s="11" t="s">
        <v>30</v>
      </c>
      <c r="J77" s="8" t="s">
        <v>124</v>
      </c>
      <c r="K77" s="11" t="s">
        <v>30</v>
      </c>
      <c r="L77" s="14"/>
      <c r="M77" s="36">
        <v>46167.333333333336</v>
      </c>
      <c r="N77" s="36">
        <v>46167.708333333336</v>
      </c>
      <c r="O77" s="11"/>
      <c r="P77" s="11"/>
      <c r="Q77" s="11"/>
      <c r="R77" s="11"/>
      <c r="S77" s="15">
        <f t="shared" si="5"/>
        <v>0</v>
      </c>
      <c r="T77" s="16"/>
      <c r="U77" s="17"/>
      <c r="V77" s="18">
        <v>1</v>
      </c>
      <c r="W77" s="19">
        <v>73.349999999999994</v>
      </c>
      <c r="X77" s="20">
        <f t="shared" si="6"/>
        <v>1</v>
      </c>
      <c r="Y77" s="21">
        <f t="shared" si="7"/>
        <v>73.349999999999994</v>
      </c>
      <c r="Z77" s="15">
        <f t="shared" si="8"/>
        <v>73.349999999999994</v>
      </c>
      <c r="AA77" s="22"/>
    </row>
    <row r="78" spans="1:27" s="23" customFormat="1" ht="15.75" customHeight="1" x14ac:dyDescent="0.2">
      <c r="A78" s="13" t="s">
        <v>81</v>
      </c>
      <c r="B78" s="13" t="s">
        <v>81</v>
      </c>
      <c r="C78" s="8" t="s">
        <v>685</v>
      </c>
      <c r="D78" s="7">
        <v>10298</v>
      </c>
      <c r="E78" s="30" t="s">
        <v>1</v>
      </c>
      <c r="F78" s="9"/>
      <c r="G78" s="10"/>
      <c r="H78" s="11" t="s">
        <v>31</v>
      </c>
      <c r="I78" s="11" t="s">
        <v>30</v>
      </c>
      <c r="J78" s="8" t="s">
        <v>2000</v>
      </c>
      <c r="K78" s="11" t="s">
        <v>30</v>
      </c>
      <c r="L78" s="14"/>
      <c r="M78" s="36">
        <v>46164.333333333336</v>
      </c>
      <c r="N78" s="36">
        <v>46164.708333333336</v>
      </c>
      <c r="O78" s="11"/>
      <c r="P78" s="11"/>
      <c r="Q78" s="11"/>
      <c r="R78" s="11"/>
      <c r="S78" s="15">
        <f t="shared" si="5"/>
        <v>0</v>
      </c>
      <c r="T78" s="16"/>
      <c r="U78" s="17"/>
      <c r="V78" s="18">
        <v>1</v>
      </c>
      <c r="W78" s="19">
        <v>73.349999999999994</v>
      </c>
      <c r="X78" s="20">
        <f t="shared" si="6"/>
        <v>1</v>
      </c>
      <c r="Y78" s="21">
        <f t="shared" si="7"/>
        <v>73.349999999999994</v>
      </c>
      <c r="Z78" s="15">
        <f t="shared" si="8"/>
        <v>73.349999999999994</v>
      </c>
      <c r="AA78" s="22"/>
    </row>
    <row r="79" spans="1:27" s="23" customFormat="1" ht="15.75" customHeight="1" x14ac:dyDescent="0.2">
      <c r="A79" s="13" t="s">
        <v>81</v>
      </c>
      <c r="B79" s="13" t="s">
        <v>81</v>
      </c>
      <c r="C79" s="8" t="s">
        <v>1047</v>
      </c>
      <c r="D79" s="7">
        <v>10009</v>
      </c>
      <c r="E79" s="30" t="s">
        <v>1</v>
      </c>
      <c r="F79" s="9"/>
      <c r="G79" s="10"/>
      <c r="H79" s="11" t="s">
        <v>31</v>
      </c>
      <c r="I79" s="11" t="s">
        <v>30</v>
      </c>
      <c r="J79" s="8" t="s">
        <v>2001</v>
      </c>
      <c r="K79" s="11" t="s">
        <v>30</v>
      </c>
      <c r="L79" s="14"/>
      <c r="M79" s="36">
        <v>46174.451388888891</v>
      </c>
      <c r="N79" s="36">
        <v>46174.774305555555</v>
      </c>
      <c r="O79" s="11"/>
      <c r="P79" s="11"/>
      <c r="Q79" s="11"/>
      <c r="R79" s="11"/>
      <c r="S79" s="15">
        <f t="shared" si="5"/>
        <v>0</v>
      </c>
      <c r="T79" s="16"/>
      <c r="U79" s="17"/>
      <c r="V79" s="18">
        <v>1</v>
      </c>
      <c r="W79" s="19">
        <v>73.349999999999994</v>
      </c>
      <c r="X79" s="20">
        <f t="shared" si="6"/>
        <v>1</v>
      </c>
      <c r="Y79" s="21">
        <f t="shared" si="7"/>
        <v>73.349999999999994</v>
      </c>
      <c r="Z79" s="15">
        <f t="shared" si="8"/>
        <v>73.349999999999994</v>
      </c>
      <c r="AA79" s="22"/>
    </row>
    <row r="80" spans="1:27" s="23" customFormat="1" ht="15.75" customHeight="1" x14ac:dyDescent="0.2">
      <c r="A80" s="13" t="s">
        <v>81</v>
      </c>
      <c r="B80" s="13" t="s">
        <v>81</v>
      </c>
      <c r="C80" s="8" t="s">
        <v>354</v>
      </c>
      <c r="D80" s="7">
        <v>10893</v>
      </c>
      <c r="E80" s="30" t="s">
        <v>1</v>
      </c>
      <c r="F80" s="9"/>
      <c r="G80" s="10"/>
      <c r="H80" s="11" t="s">
        <v>31</v>
      </c>
      <c r="I80" s="11" t="s">
        <v>30</v>
      </c>
      <c r="J80" s="8" t="s">
        <v>2002</v>
      </c>
      <c r="K80" s="11" t="s">
        <v>30</v>
      </c>
      <c r="L80" s="14"/>
      <c r="M80" s="36">
        <v>46153.331250000003</v>
      </c>
      <c r="N80" s="36">
        <v>46153.748611111114</v>
      </c>
      <c r="O80" s="11"/>
      <c r="P80" s="11"/>
      <c r="Q80" s="11"/>
      <c r="R80" s="11"/>
      <c r="S80" s="15">
        <f t="shared" si="5"/>
        <v>0</v>
      </c>
      <c r="T80" s="16"/>
      <c r="U80" s="17"/>
      <c r="V80" s="18">
        <v>1</v>
      </c>
      <c r="W80" s="19">
        <v>73.349999999999994</v>
      </c>
      <c r="X80" s="20">
        <f t="shared" si="6"/>
        <v>1</v>
      </c>
      <c r="Y80" s="21">
        <f t="shared" si="7"/>
        <v>73.349999999999994</v>
      </c>
      <c r="Z80" s="15">
        <f t="shared" si="8"/>
        <v>73.349999999999994</v>
      </c>
      <c r="AA80" s="22"/>
    </row>
    <row r="81" spans="1:27" s="23" customFormat="1" ht="15.75" customHeight="1" x14ac:dyDescent="0.2">
      <c r="A81" s="13" t="s">
        <v>81</v>
      </c>
      <c r="B81" s="13" t="s">
        <v>81</v>
      </c>
      <c r="C81" s="8" t="s">
        <v>354</v>
      </c>
      <c r="D81" s="7">
        <v>10893</v>
      </c>
      <c r="E81" s="30" t="s">
        <v>1</v>
      </c>
      <c r="F81" s="9"/>
      <c r="G81" s="10"/>
      <c r="H81" s="11" t="s">
        <v>31</v>
      </c>
      <c r="I81" s="11" t="s">
        <v>30</v>
      </c>
      <c r="J81" s="8" t="s">
        <v>1562</v>
      </c>
      <c r="K81" s="11" t="s">
        <v>30</v>
      </c>
      <c r="L81" s="14"/>
      <c r="M81" s="36">
        <v>46149.331250000003</v>
      </c>
      <c r="N81" s="36">
        <v>46149.783333333333</v>
      </c>
      <c r="O81" s="11"/>
      <c r="P81" s="11"/>
      <c r="Q81" s="11"/>
      <c r="R81" s="11"/>
      <c r="S81" s="15">
        <f t="shared" si="5"/>
        <v>0</v>
      </c>
      <c r="T81" s="16"/>
      <c r="U81" s="17"/>
      <c r="V81" s="18">
        <v>1</v>
      </c>
      <c r="W81" s="19">
        <v>73.349999999999994</v>
      </c>
      <c r="X81" s="20">
        <f t="shared" si="6"/>
        <v>1</v>
      </c>
      <c r="Y81" s="21">
        <f t="shared" si="7"/>
        <v>73.349999999999994</v>
      </c>
      <c r="Z81" s="15">
        <f t="shared" si="8"/>
        <v>73.349999999999994</v>
      </c>
      <c r="AA81" s="22"/>
    </row>
    <row r="82" spans="1:27" s="23" customFormat="1" ht="15.75" customHeight="1" x14ac:dyDescent="0.2">
      <c r="A82" s="13" t="s">
        <v>81</v>
      </c>
      <c r="B82" s="13" t="s">
        <v>81</v>
      </c>
      <c r="C82" s="8" t="s">
        <v>1037</v>
      </c>
      <c r="D82" s="7">
        <v>10877</v>
      </c>
      <c r="E82" s="30" t="s">
        <v>3</v>
      </c>
      <c r="F82" s="9"/>
      <c r="G82" s="10"/>
      <c r="H82" s="11" t="s">
        <v>31</v>
      </c>
      <c r="I82" s="11" t="s">
        <v>30</v>
      </c>
      <c r="J82" s="8" t="s">
        <v>162</v>
      </c>
      <c r="K82" s="11" t="s">
        <v>30</v>
      </c>
      <c r="L82" s="14"/>
      <c r="M82" s="36">
        <v>46148.333333333336</v>
      </c>
      <c r="N82" s="36">
        <v>46148.708333333336</v>
      </c>
      <c r="O82" s="11"/>
      <c r="P82" s="11"/>
      <c r="Q82" s="11"/>
      <c r="R82" s="11"/>
      <c r="S82" s="15">
        <f t="shared" si="5"/>
        <v>0</v>
      </c>
      <c r="T82" s="16"/>
      <c r="U82" s="17"/>
      <c r="V82" s="18">
        <v>1</v>
      </c>
      <c r="W82" s="19">
        <v>73.349999999999994</v>
      </c>
      <c r="X82" s="20">
        <f t="shared" si="6"/>
        <v>1</v>
      </c>
      <c r="Y82" s="21">
        <f t="shared" si="7"/>
        <v>73.349999999999994</v>
      </c>
      <c r="Z82" s="15">
        <f t="shared" si="8"/>
        <v>73.349999999999994</v>
      </c>
      <c r="AA82" s="22"/>
    </row>
    <row r="83" spans="1:27" s="23" customFormat="1" ht="15.75" customHeight="1" x14ac:dyDescent="0.2">
      <c r="A83" s="13" t="s">
        <v>81</v>
      </c>
      <c r="B83" s="13" t="s">
        <v>81</v>
      </c>
      <c r="C83" s="8" t="s">
        <v>1042</v>
      </c>
      <c r="D83" s="7">
        <v>11126</v>
      </c>
      <c r="E83" s="30" t="s">
        <v>2</v>
      </c>
      <c r="F83" s="9"/>
      <c r="G83" s="10"/>
      <c r="H83" s="11" t="s">
        <v>31</v>
      </c>
      <c r="I83" s="11" t="s">
        <v>30</v>
      </c>
      <c r="J83" s="8" t="s">
        <v>2003</v>
      </c>
      <c r="K83" s="11" t="s">
        <v>30</v>
      </c>
      <c r="L83" s="14"/>
      <c r="M83" s="36">
        <v>46185.375</v>
      </c>
      <c r="N83" s="36">
        <v>46185.666666666664</v>
      </c>
      <c r="O83" s="11"/>
      <c r="P83" s="11"/>
      <c r="Q83" s="11"/>
      <c r="R83" s="11"/>
      <c r="S83" s="15">
        <f t="shared" si="5"/>
        <v>0</v>
      </c>
      <c r="T83" s="16"/>
      <c r="U83" s="17"/>
      <c r="V83" s="18">
        <v>1</v>
      </c>
      <c r="W83" s="19">
        <v>73.349999999999994</v>
      </c>
      <c r="X83" s="20">
        <f t="shared" si="6"/>
        <v>1</v>
      </c>
      <c r="Y83" s="21">
        <f t="shared" si="7"/>
        <v>73.349999999999994</v>
      </c>
      <c r="Z83" s="15">
        <f t="shared" si="8"/>
        <v>73.349999999999994</v>
      </c>
      <c r="AA83" s="22"/>
    </row>
    <row r="84" spans="1:27" s="23" customFormat="1" ht="15.75" customHeight="1" x14ac:dyDescent="0.2">
      <c r="A84" s="13" t="s">
        <v>81</v>
      </c>
      <c r="B84" s="13" t="s">
        <v>81</v>
      </c>
      <c r="C84" s="8" t="s">
        <v>172</v>
      </c>
      <c r="D84" s="7">
        <v>11353</v>
      </c>
      <c r="E84" s="30" t="s">
        <v>0</v>
      </c>
      <c r="F84" s="9"/>
      <c r="G84" s="10"/>
      <c r="H84" s="11" t="s">
        <v>31</v>
      </c>
      <c r="I84" s="11" t="s">
        <v>30</v>
      </c>
      <c r="J84" s="8" t="s">
        <v>2004</v>
      </c>
      <c r="K84" s="11" t="s">
        <v>30</v>
      </c>
      <c r="L84" s="14"/>
      <c r="M84" s="36">
        <v>46181.375</v>
      </c>
      <c r="N84" s="36">
        <v>46181.75</v>
      </c>
      <c r="O84" s="11"/>
      <c r="P84" s="11"/>
      <c r="Q84" s="11"/>
      <c r="R84" s="11"/>
      <c r="S84" s="15">
        <f t="shared" si="5"/>
        <v>0</v>
      </c>
      <c r="T84" s="16"/>
      <c r="U84" s="17"/>
      <c r="V84" s="18">
        <v>1</v>
      </c>
      <c r="W84" s="19">
        <v>73.349999999999994</v>
      </c>
      <c r="X84" s="20">
        <f t="shared" si="6"/>
        <v>1</v>
      </c>
      <c r="Y84" s="21">
        <f t="shared" si="7"/>
        <v>73.349999999999994</v>
      </c>
      <c r="Z84" s="15">
        <f t="shared" si="8"/>
        <v>73.349999999999994</v>
      </c>
      <c r="AA84" s="22"/>
    </row>
    <row r="85" spans="1:27" s="23" customFormat="1" ht="15.75" customHeight="1" x14ac:dyDescent="0.2">
      <c r="A85" s="13" t="s">
        <v>81</v>
      </c>
      <c r="B85" s="13" t="s">
        <v>81</v>
      </c>
      <c r="C85" s="8" t="s">
        <v>172</v>
      </c>
      <c r="D85" s="7">
        <v>11353</v>
      </c>
      <c r="E85" s="30" t="s">
        <v>0</v>
      </c>
      <c r="F85" s="9"/>
      <c r="G85" s="10"/>
      <c r="H85" s="11" t="s">
        <v>31</v>
      </c>
      <c r="I85" s="11" t="s">
        <v>30</v>
      </c>
      <c r="J85" s="8" t="s">
        <v>1674</v>
      </c>
      <c r="K85" s="11" t="s">
        <v>30</v>
      </c>
      <c r="L85" s="14"/>
      <c r="M85" s="36">
        <v>46154.333333333336</v>
      </c>
      <c r="N85" s="36">
        <v>46154.75</v>
      </c>
      <c r="O85" s="11"/>
      <c r="P85" s="11"/>
      <c r="Q85" s="11"/>
      <c r="R85" s="11"/>
      <c r="S85" s="15">
        <f t="shared" si="5"/>
        <v>0</v>
      </c>
      <c r="T85" s="16"/>
      <c r="U85" s="17"/>
      <c r="V85" s="18">
        <v>1</v>
      </c>
      <c r="W85" s="19">
        <v>73.349999999999994</v>
      </c>
      <c r="X85" s="20">
        <f t="shared" si="6"/>
        <v>1</v>
      </c>
      <c r="Y85" s="21">
        <f t="shared" si="7"/>
        <v>73.349999999999994</v>
      </c>
      <c r="Z85" s="15">
        <f t="shared" si="8"/>
        <v>73.349999999999994</v>
      </c>
      <c r="AA85" s="22"/>
    </row>
    <row r="86" spans="1:27" s="23" customFormat="1" ht="15.75" customHeight="1" x14ac:dyDescent="0.2">
      <c r="A86" s="13" t="s">
        <v>81</v>
      </c>
      <c r="B86" s="13" t="s">
        <v>81</v>
      </c>
      <c r="C86" s="8" t="s">
        <v>146</v>
      </c>
      <c r="D86" s="7">
        <v>11318</v>
      </c>
      <c r="E86" s="30" t="s">
        <v>2</v>
      </c>
      <c r="F86" s="9"/>
      <c r="G86" s="10"/>
      <c r="H86" s="11" t="s">
        <v>31</v>
      </c>
      <c r="I86" s="11" t="s">
        <v>30</v>
      </c>
      <c r="J86" s="8" t="s">
        <v>2005</v>
      </c>
      <c r="K86" s="11" t="s">
        <v>30</v>
      </c>
      <c r="L86" s="14"/>
      <c r="M86" s="36">
        <v>46181.479166666664</v>
      </c>
      <c r="N86" s="36">
        <v>46181.75</v>
      </c>
      <c r="O86" s="11"/>
      <c r="P86" s="11"/>
      <c r="Q86" s="11"/>
      <c r="R86" s="11"/>
      <c r="S86" s="15">
        <f t="shared" si="5"/>
        <v>0</v>
      </c>
      <c r="T86" s="16"/>
      <c r="U86" s="17"/>
      <c r="V86" s="18">
        <v>1</v>
      </c>
      <c r="W86" s="19">
        <v>73.349999999999994</v>
      </c>
      <c r="X86" s="20">
        <f t="shared" si="6"/>
        <v>1</v>
      </c>
      <c r="Y86" s="21">
        <f t="shared" si="7"/>
        <v>73.349999999999994</v>
      </c>
      <c r="Z86" s="15">
        <f t="shared" si="8"/>
        <v>73.349999999999994</v>
      </c>
      <c r="AA86" s="22"/>
    </row>
    <row r="87" spans="1:27" s="23" customFormat="1" ht="15.75" customHeight="1" x14ac:dyDescent="0.2">
      <c r="A87" s="13" t="s">
        <v>81</v>
      </c>
      <c r="B87" s="13" t="s">
        <v>81</v>
      </c>
      <c r="C87" s="8" t="s">
        <v>885</v>
      </c>
      <c r="D87" s="7">
        <v>11169</v>
      </c>
      <c r="E87" s="30" t="s">
        <v>1</v>
      </c>
      <c r="F87" s="9"/>
      <c r="G87" s="10"/>
      <c r="H87" s="11" t="s">
        <v>31</v>
      </c>
      <c r="I87" s="11" t="s">
        <v>30</v>
      </c>
      <c r="J87" s="8" t="s">
        <v>108</v>
      </c>
      <c r="K87" s="11" t="s">
        <v>30</v>
      </c>
      <c r="L87" s="14"/>
      <c r="M87" s="36">
        <v>46170.291666666664</v>
      </c>
      <c r="N87" s="36">
        <v>46170.8125</v>
      </c>
      <c r="O87" s="11"/>
      <c r="P87" s="11"/>
      <c r="Q87" s="11"/>
      <c r="R87" s="11"/>
      <c r="S87" s="15">
        <f t="shared" si="5"/>
        <v>0</v>
      </c>
      <c r="T87" s="16"/>
      <c r="U87" s="17"/>
      <c r="V87" s="18">
        <v>1</v>
      </c>
      <c r="W87" s="19">
        <v>73.349999999999994</v>
      </c>
      <c r="X87" s="20">
        <f t="shared" si="6"/>
        <v>1</v>
      </c>
      <c r="Y87" s="21">
        <f t="shared" si="7"/>
        <v>73.349999999999994</v>
      </c>
      <c r="Z87" s="15">
        <f t="shared" si="8"/>
        <v>73.349999999999994</v>
      </c>
      <c r="AA87" s="22"/>
    </row>
    <row r="88" spans="1:27" s="23" customFormat="1" ht="15.75" customHeight="1" x14ac:dyDescent="0.2">
      <c r="A88" s="13" t="s">
        <v>81</v>
      </c>
      <c r="B88" s="13" t="s">
        <v>81</v>
      </c>
      <c r="C88" s="8" t="s">
        <v>27</v>
      </c>
      <c r="D88" s="7">
        <v>11216</v>
      </c>
      <c r="E88" s="30" t="s">
        <v>1</v>
      </c>
      <c r="F88" s="9"/>
      <c r="G88" s="10"/>
      <c r="H88" s="11" t="s">
        <v>31</v>
      </c>
      <c r="I88" s="11" t="s">
        <v>30</v>
      </c>
      <c r="J88" s="8" t="s">
        <v>935</v>
      </c>
      <c r="K88" s="11" t="s">
        <v>30</v>
      </c>
      <c r="L88" s="14"/>
      <c r="M88" s="36">
        <v>46169.375</v>
      </c>
      <c r="N88" s="36">
        <v>46169.680555555555</v>
      </c>
      <c r="O88" s="11"/>
      <c r="P88" s="11"/>
      <c r="Q88" s="11"/>
      <c r="R88" s="11"/>
      <c r="S88" s="15">
        <f t="shared" si="5"/>
        <v>0</v>
      </c>
      <c r="T88" s="16"/>
      <c r="U88" s="17"/>
      <c r="V88" s="18">
        <v>1</v>
      </c>
      <c r="W88" s="19">
        <v>73.349999999999994</v>
      </c>
      <c r="X88" s="20">
        <f t="shared" si="6"/>
        <v>1</v>
      </c>
      <c r="Y88" s="21">
        <f t="shared" si="7"/>
        <v>73.349999999999994</v>
      </c>
      <c r="Z88" s="15">
        <f t="shared" si="8"/>
        <v>73.349999999999994</v>
      </c>
      <c r="AA88" s="22"/>
    </row>
    <row r="89" spans="1:27" s="23" customFormat="1" ht="15.75" customHeight="1" x14ac:dyDescent="0.2">
      <c r="A89" s="13" t="s">
        <v>81</v>
      </c>
      <c r="B89" s="13" t="s">
        <v>81</v>
      </c>
      <c r="C89" s="8" t="s">
        <v>27</v>
      </c>
      <c r="D89" s="7">
        <v>11216</v>
      </c>
      <c r="E89" s="30" t="s">
        <v>1</v>
      </c>
      <c r="F89" s="9"/>
      <c r="G89" s="10"/>
      <c r="H89" s="11" t="s">
        <v>31</v>
      </c>
      <c r="I89" s="11" t="s">
        <v>30</v>
      </c>
      <c r="J89" s="8" t="s">
        <v>2006</v>
      </c>
      <c r="K89" s="11" t="s">
        <v>30</v>
      </c>
      <c r="L89" s="14"/>
      <c r="M89" s="36">
        <v>46164.368055555555</v>
      </c>
      <c r="N89" s="36">
        <v>46164.675694444442</v>
      </c>
      <c r="O89" s="11"/>
      <c r="P89" s="11"/>
      <c r="Q89" s="11"/>
      <c r="R89" s="11"/>
      <c r="S89" s="15">
        <f t="shared" si="5"/>
        <v>0</v>
      </c>
      <c r="T89" s="16"/>
      <c r="U89" s="17"/>
      <c r="V89" s="18">
        <v>1</v>
      </c>
      <c r="W89" s="19">
        <v>73.349999999999994</v>
      </c>
      <c r="X89" s="20">
        <f t="shared" si="6"/>
        <v>1</v>
      </c>
      <c r="Y89" s="21">
        <f t="shared" si="7"/>
        <v>73.349999999999994</v>
      </c>
      <c r="Z89" s="15">
        <f t="shared" si="8"/>
        <v>73.349999999999994</v>
      </c>
      <c r="AA89" s="22"/>
    </row>
    <row r="90" spans="1:27" s="23" customFormat="1" ht="15.75" customHeight="1" x14ac:dyDescent="0.2">
      <c r="A90" s="13" t="s">
        <v>81</v>
      </c>
      <c r="B90" s="13" t="s">
        <v>81</v>
      </c>
      <c r="C90" s="8" t="s">
        <v>256</v>
      </c>
      <c r="D90" s="7">
        <v>11154</v>
      </c>
      <c r="E90" s="30" t="s">
        <v>2</v>
      </c>
      <c r="F90" s="9"/>
      <c r="G90" s="10"/>
      <c r="H90" s="11" t="s">
        <v>31</v>
      </c>
      <c r="I90" s="11" t="s">
        <v>30</v>
      </c>
      <c r="J90" s="8" t="s">
        <v>2007</v>
      </c>
      <c r="K90" s="11" t="s">
        <v>30</v>
      </c>
      <c r="L90" s="14"/>
      <c r="M90" s="36">
        <v>46156.333333333336</v>
      </c>
      <c r="N90" s="36">
        <v>46156.929166666669</v>
      </c>
      <c r="O90" s="11"/>
      <c r="P90" s="11"/>
      <c r="Q90" s="11"/>
      <c r="R90" s="11"/>
      <c r="S90" s="15">
        <f t="shared" si="5"/>
        <v>0</v>
      </c>
      <c r="T90" s="16"/>
      <c r="U90" s="17"/>
      <c r="V90" s="18">
        <v>1</v>
      </c>
      <c r="W90" s="19">
        <v>73.349999999999994</v>
      </c>
      <c r="X90" s="20">
        <f t="shared" si="6"/>
        <v>1</v>
      </c>
      <c r="Y90" s="21">
        <f t="shared" si="7"/>
        <v>73.349999999999994</v>
      </c>
      <c r="Z90" s="15">
        <f t="shared" si="8"/>
        <v>73.349999999999994</v>
      </c>
      <c r="AA90" s="22"/>
    </row>
    <row r="91" spans="1:27" s="23" customFormat="1" ht="15.75" customHeight="1" x14ac:dyDescent="0.2">
      <c r="A91" s="13" t="s">
        <v>81</v>
      </c>
      <c r="B91" s="13" t="s">
        <v>81</v>
      </c>
      <c r="C91" s="8" t="s">
        <v>256</v>
      </c>
      <c r="D91" s="7">
        <v>11154</v>
      </c>
      <c r="E91" s="30" t="s">
        <v>2</v>
      </c>
      <c r="F91" s="9"/>
      <c r="G91" s="10"/>
      <c r="H91" s="11" t="s">
        <v>31</v>
      </c>
      <c r="I91" s="11" t="s">
        <v>30</v>
      </c>
      <c r="J91" s="8" t="s">
        <v>2008</v>
      </c>
      <c r="K91" s="11" t="s">
        <v>30</v>
      </c>
      <c r="L91" s="14"/>
      <c r="M91" s="36">
        <v>46169.347222222219</v>
      </c>
      <c r="N91" s="36">
        <v>46169.857638888891</v>
      </c>
      <c r="O91" s="11"/>
      <c r="P91" s="11"/>
      <c r="Q91" s="11"/>
      <c r="R91" s="11"/>
      <c r="S91" s="15">
        <f t="shared" si="5"/>
        <v>0</v>
      </c>
      <c r="T91" s="16"/>
      <c r="U91" s="17"/>
      <c r="V91" s="18">
        <v>1</v>
      </c>
      <c r="W91" s="19">
        <v>73.349999999999994</v>
      </c>
      <c r="X91" s="20">
        <f t="shared" si="6"/>
        <v>1</v>
      </c>
      <c r="Y91" s="21">
        <f t="shared" si="7"/>
        <v>73.349999999999994</v>
      </c>
      <c r="Z91" s="15">
        <f t="shared" si="8"/>
        <v>73.349999999999994</v>
      </c>
      <c r="AA91" s="22"/>
    </row>
    <row r="92" spans="1:27" s="23" customFormat="1" ht="15.75" customHeight="1" x14ac:dyDescent="0.2">
      <c r="A92" s="13" t="s">
        <v>81</v>
      </c>
      <c r="B92" s="13" t="s">
        <v>81</v>
      </c>
      <c r="C92" s="8" t="s">
        <v>86</v>
      </c>
      <c r="D92" s="7">
        <v>11326</v>
      </c>
      <c r="E92" s="30" t="s">
        <v>2</v>
      </c>
      <c r="F92" s="9"/>
      <c r="G92" s="10"/>
      <c r="H92" s="11" t="s">
        <v>31</v>
      </c>
      <c r="I92" s="11" t="s">
        <v>30</v>
      </c>
      <c r="J92" s="8" t="s">
        <v>188</v>
      </c>
      <c r="K92" s="11" t="s">
        <v>30</v>
      </c>
      <c r="L92" s="14"/>
      <c r="M92" s="36">
        <v>46171.375</v>
      </c>
      <c r="N92" s="36">
        <v>46171.694444444445</v>
      </c>
      <c r="O92" s="11"/>
      <c r="P92" s="11"/>
      <c r="Q92" s="11"/>
      <c r="R92" s="11"/>
      <c r="S92" s="15">
        <f t="shared" si="5"/>
        <v>0</v>
      </c>
      <c r="T92" s="16"/>
      <c r="U92" s="17"/>
      <c r="V92" s="18">
        <v>1</v>
      </c>
      <c r="W92" s="19">
        <v>73.349999999999994</v>
      </c>
      <c r="X92" s="20">
        <f t="shared" si="6"/>
        <v>1</v>
      </c>
      <c r="Y92" s="21">
        <f t="shared" si="7"/>
        <v>73.349999999999994</v>
      </c>
      <c r="Z92" s="15">
        <f t="shared" si="8"/>
        <v>73.349999999999994</v>
      </c>
      <c r="AA92" s="22"/>
    </row>
    <row r="93" spans="1:27" s="23" customFormat="1" ht="15.75" customHeight="1" x14ac:dyDescent="0.2">
      <c r="A93" s="13" t="s">
        <v>81</v>
      </c>
      <c r="B93" s="13" t="s">
        <v>81</v>
      </c>
      <c r="C93" s="8" t="s">
        <v>166</v>
      </c>
      <c r="D93" s="7">
        <v>11343</v>
      </c>
      <c r="E93" s="30" t="s">
        <v>0</v>
      </c>
      <c r="F93" s="9"/>
      <c r="G93" s="10"/>
      <c r="H93" s="11" t="s">
        <v>31</v>
      </c>
      <c r="I93" s="11" t="s">
        <v>30</v>
      </c>
      <c r="J93" s="8" t="s">
        <v>236</v>
      </c>
      <c r="K93" s="11" t="s">
        <v>30</v>
      </c>
      <c r="L93" s="14"/>
      <c r="M93" s="36">
        <v>46171.3125</v>
      </c>
      <c r="N93" s="36">
        <v>46171.729166666664</v>
      </c>
      <c r="O93" s="11"/>
      <c r="P93" s="11"/>
      <c r="Q93" s="11"/>
      <c r="R93" s="11"/>
      <c r="S93" s="15">
        <f t="shared" si="5"/>
        <v>0</v>
      </c>
      <c r="T93" s="16"/>
      <c r="U93" s="17"/>
      <c r="V93" s="18">
        <v>1</v>
      </c>
      <c r="W93" s="19">
        <v>73.349999999999994</v>
      </c>
      <c r="X93" s="20">
        <f t="shared" si="6"/>
        <v>1</v>
      </c>
      <c r="Y93" s="21">
        <f t="shared" si="7"/>
        <v>73.349999999999994</v>
      </c>
      <c r="Z93" s="15">
        <f t="shared" si="8"/>
        <v>73.349999999999994</v>
      </c>
      <c r="AA93" s="22"/>
    </row>
    <row r="94" spans="1:27" s="23" customFormat="1" ht="15.75" customHeight="1" x14ac:dyDescent="0.2">
      <c r="A94" s="13" t="s">
        <v>81</v>
      </c>
      <c r="B94" s="13" t="s">
        <v>81</v>
      </c>
      <c r="C94" s="8" t="s">
        <v>1945</v>
      </c>
      <c r="D94" s="7">
        <v>9643</v>
      </c>
      <c r="E94" s="30" t="s">
        <v>1</v>
      </c>
      <c r="F94" s="9"/>
      <c r="G94" s="10"/>
      <c r="H94" s="11" t="s">
        <v>31</v>
      </c>
      <c r="I94" s="11" t="s">
        <v>30</v>
      </c>
      <c r="J94" s="8" t="s">
        <v>2009</v>
      </c>
      <c r="K94" s="11" t="s">
        <v>30</v>
      </c>
      <c r="L94" s="14"/>
      <c r="M94" s="36">
        <v>46168.375</v>
      </c>
      <c r="N94" s="36">
        <v>46168.71875</v>
      </c>
      <c r="O94" s="11"/>
      <c r="P94" s="11"/>
      <c r="Q94" s="11"/>
      <c r="R94" s="11"/>
      <c r="S94" s="15">
        <f t="shared" si="5"/>
        <v>0</v>
      </c>
      <c r="T94" s="16"/>
      <c r="U94" s="17"/>
      <c r="V94" s="18">
        <v>1</v>
      </c>
      <c r="W94" s="19">
        <v>73.349999999999994</v>
      </c>
      <c r="X94" s="20">
        <f t="shared" si="6"/>
        <v>1</v>
      </c>
      <c r="Y94" s="21">
        <f t="shared" si="7"/>
        <v>73.349999999999994</v>
      </c>
      <c r="Z94" s="15">
        <f t="shared" si="8"/>
        <v>73.349999999999994</v>
      </c>
      <c r="AA94" s="22"/>
    </row>
    <row r="95" spans="1:27" s="23" customFormat="1" ht="15.75" customHeight="1" x14ac:dyDescent="0.2">
      <c r="A95" s="13" t="s">
        <v>81</v>
      </c>
      <c r="B95" s="13" t="s">
        <v>81</v>
      </c>
      <c r="C95" s="8" t="s">
        <v>118</v>
      </c>
      <c r="D95" s="7">
        <v>9531</v>
      </c>
      <c r="E95" s="30" t="s">
        <v>1</v>
      </c>
      <c r="F95" s="9"/>
      <c r="G95" s="10"/>
      <c r="H95" s="11" t="s">
        <v>31</v>
      </c>
      <c r="I95" s="11" t="s">
        <v>30</v>
      </c>
      <c r="J95" s="8" t="s">
        <v>2010</v>
      </c>
      <c r="K95" s="11" t="s">
        <v>30</v>
      </c>
      <c r="L95" s="14"/>
      <c r="M95" s="36">
        <v>46186.25</v>
      </c>
      <c r="N95" s="36">
        <v>46186.5625</v>
      </c>
      <c r="O95" s="11"/>
      <c r="P95" s="11"/>
      <c r="Q95" s="11"/>
      <c r="R95" s="11"/>
      <c r="S95" s="15">
        <f t="shared" si="5"/>
        <v>0</v>
      </c>
      <c r="T95" s="16"/>
      <c r="U95" s="17"/>
      <c r="V95" s="18">
        <v>1</v>
      </c>
      <c r="W95" s="19">
        <v>73.349999999999994</v>
      </c>
      <c r="X95" s="20">
        <f t="shared" si="6"/>
        <v>1</v>
      </c>
      <c r="Y95" s="21">
        <f t="shared" si="7"/>
        <v>73.349999999999994</v>
      </c>
      <c r="Z95" s="15">
        <f t="shared" si="8"/>
        <v>73.349999999999994</v>
      </c>
      <c r="AA95" s="22"/>
    </row>
    <row r="96" spans="1:27" s="23" customFormat="1" ht="15.75" customHeight="1" x14ac:dyDescent="0.2">
      <c r="A96" s="13" t="s">
        <v>81</v>
      </c>
      <c r="B96" s="13" t="s">
        <v>81</v>
      </c>
      <c r="C96" s="8" t="s">
        <v>226</v>
      </c>
      <c r="D96" s="7">
        <v>8487</v>
      </c>
      <c r="E96" s="30" t="s">
        <v>1</v>
      </c>
      <c r="F96" s="9"/>
      <c r="G96" s="10"/>
      <c r="H96" s="11" t="s">
        <v>31</v>
      </c>
      <c r="I96" s="11" t="s">
        <v>30</v>
      </c>
      <c r="J96" s="8" t="s">
        <v>2011</v>
      </c>
      <c r="K96" s="11" t="s">
        <v>30</v>
      </c>
      <c r="L96" s="14"/>
      <c r="M96" s="36">
        <v>46170.21875</v>
      </c>
      <c r="N96" s="36">
        <v>46170.729166666664</v>
      </c>
      <c r="O96" s="11"/>
      <c r="P96" s="11"/>
      <c r="Q96" s="11"/>
      <c r="R96" s="11"/>
      <c r="S96" s="15">
        <f t="shared" si="5"/>
        <v>0</v>
      </c>
      <c r="T96" s="16"/>
      <c r="U96" s="17"/>
      <c r="V96" s="18">
        <v>1</v>
      </c>
      <c r="W96" s="19">
        <v>73.349999999999994</v>
      </c>
      <c r="X96" s="20">
        <f t="shared" si="6"/>
        <v>1</v>
      </c>
      <c r="Y96" s="21">
        <f t="shared" si="7"/>
        <v>73.349999999999994</v>
      </c>
      <c r="Z96" s="15">
        <f t="shared" si="8"/>
        <v>73.349999999999994</v>
      </c>
      <c r="AA96" s="22"/>
    </row>
    <row r="97" spans="1:27" s="23" customFormat="1" ht="15.75" customHeight="1" x14ac:dyDescent="0.2">
      <c r="A97" s="13" t="s">
        <v>81</v>
      </c>
      <c r="B97" s="13" t="s">
        <v>81</v>
      </c>
      <c r="C97" s="8" t="s">
        <v>226</v>
      </c>
      <c r="D97" s="7">
        <v>8487</v>
      </c>
      <c r="E97" s="30" t="s">
        <v>1</v>
      </c>
      <c r="F97" s="9"/>
      <c r="G97" s="10"/>
      <c r="H97" s="11" t="s">
        <v>31</v>
      </c>
      <c r="I97" s="11" t="s">
        <v>30</v>
      </c>
      <c r="J97" s="8" t="s">
        <v>2012</v>
      </c>
      <c r="K97" s="11" t="s">
        <v>30</v>
      </c>
      <c r="L97" s="14"/>
      <c r="M97" s="36">
        <v>46188.395833333336</v>
      </c>
      <c r="N97" s="36">
        <v>46188.743055555555</v>
      </c>
      <c r="O97" s="11"/>
      <c r="P97" s="11"/>
      <c r="Q97" s="11"/>
      <c r="R97" s="11"/>
      <c r="S97" s="15">
        <f t="shared" si="5"/>
        <v>0</v>
      </c>
      <c r="T97" s="16"/>
      <c r="U97" s="17"/>
      <c r="V97" s="18">
        <v>1</v>
      </c>
      <c r="W97" s="19">
        <v>73.349999999999994</v>
      </c>
      <c r="X97" s="20">
        <f t="shared" si="6"/>
        <v>1</v>
      </c>
      <c r="Y97" s="21">
        <f t="shared" si="7"/>
        <v>73.349999999999994</v>
      </c>
      <c r="Z97" s="15">
        <f t="shared" si="8"/>
        <v>73.349999999999994</v>
      </c>
      <c r="AA97" s="22"/>
    </row>
    <row r="98" spans="1:27" s="23" customFormat="1" ht="15.75" customHeight="1" x14ac:dyDescent="0.2">
      <c r="A98" s="13" t="s">
        <v>81</v>
      </c>
      <c r="B98" s="13" t="s">
        <v>81</v>
      </c>
      <c r="C98" s="8" t="s">
        <v>43</v>
      </c>
      <c r="D98" s="7">
        <v>7526</v>
      </c>
      <c r="E98" s="30" t="s">
        <v>3</v>
      </c>
      <c r="F98" s="9"/>
      <c r="G98" s="10"/>
      <c r="H98" s="11" t="s">
        <v>31</v>
      </c>
      <c r="I98" s="11" t="s">
        <v>30</v>
      </c>
      <c r="J98" s="8" t="s">
        <v>2013</v>
      </c>
      <c r="K98" s="11" t="s">
        <v>30</v>
      </c>
      <c r="L98" s="14"/>
      <c r="M98" s="36">
        <v>46190.409722222219</v>
      </c>
      <c r="N98" s="36">
        <v>46190.816666666666</v>
      </c>
      <c r="O98" s="11"/>
      <c r="P98" s="11"/>
      <c r="Q98" s="11"/>
      <c r="R98" s="11"/>
      <c r="S98" s="15">
        <f t="shared" si="5"/>
        <v>0</v>
      </c>
      <c r="T98" s="16"/>
      <c r="U98" s="17"/>
      <c r="V98" s="18">
        <v>1</v>
      </c>
      <c r="W98" s="19">
        <v>73.349999999999994</v>
      </c>
      <c r="X98" s="20">
        <f t="shared" si="6"/>
        <v>1</v>
      </c>
      <c r="Y98" s="21">
        <f t="shared" si="7"/>
        <v>73.349999999999994</v>
      </c>
      <c r="Z98" s="15">
        <f t="shared" si="8"/>
        <v>73.349999999999994</v>
      </c>
      <c r="AA98" s="22"/>
    </row>
    <row r="99" spans="1:27" s="23" customFormat="1" ht="15.75" customHeight="1" x14ac:dyDescent="0.2">
      <c r="A99" s="13" t="s">
        <v>81</v>
      </c>
      <c r="B99" s="13" t="s">
        <v>81</v>
      </c>
      <c r="C99" s="8" t="s">
        <v>43</v>
      </c>
      <c r="D99" s="7">
        <v>7526</v>
      </c>
      <c r="E99" s="30" t="s">
        <v>3</v>
      </c>
      <c r="F99" s="9"/>
      <c r="G99" s="10"/>
      <c r="H99" s="11" t="s">
        <v>31</v>
      </c>
      <c r="I99" s="11" t="s">
        <v>30</v>
      </c>
      <c r="J99" s="8" t="s">
        <v>2014</v>
      </c>
      <c r="K99" s="11" t="s">
        <v>30</v>
      </c>
      <c r="L99" s="14"/>
      <c r="M99" s="36">
        <v>46177.409722222219</v>
      </c>
      <c r="N99" s="36">
        <v>46177.777777777781</v>
      </c>
      <c r="O99" s="11"/>
      <c r="P99" s="11"/>
      <c r="Q99" s="11"/>
      <c r="R99" s="11"/>
      <c r="S99" s="15">
        <f t="shared" si="5"/>
        <v>0</v>
      </c>
      <c r="T99" s="16"/>
      <c r="U99" s="17"/>
      <c r="V99" s="18">
        <v>1</v>
      </c>
      <c r="W99" s="19">
        <v>73.349999999999994</v>
      </c>
      <c r="X99" s="20">
        <f t="shared" si="6"/>
        <v>1</v>
      </c>
      <c r="Y99" s="21">
        <f t="shared" si="7"/>
        <v>73.349999999999994</v>
      </c>
      <c r="Z99" s="15">
        <f t="shared" si="8"/>
        <v>73.349999999999994</v>
      </c>
      <c r="AA99" s="22"/>
    </row>
    <row r="100" spans="1:27" s="23" customFormat="1" ht="15.75" customHeight="1" x14ac:dyDescent="0.2">
      <c r="A100" s="13" t="s">
        <v>81</v>
      </c>
      <c r="B100" s="13" t="s">
        <v>81</v>
      </c>
      <c r="C100" s="8" t="s">
        <v>42</v>
      </c>
      <c r="D100" s="7">
        <v>7744</v>
      </c>
      <c r="E100" s="30" t="s">
        <v>2</v>
      </c>
      <c r="F100" s="9"/>
      <c r="G100" s="10"/>
      <c r="H100" s="11" t="s">
        <v>31</v>
      </c>
      <c r="I100" s="11" t="s">
        <v>30</v>
      </c>
      <c r="J100" s="8" t="s">
        <v>2015</v>
      </c>
      <c r="K100" s="11" t="s">
        <v>30</v>
      </c>
      <c r="L100" s="14"/>
      <c r="M100" s="36">
        <v>46149.415972222225</v>
      </c>
      <c r="N100" s="36">
        <v>46149.801388888889</v>
      </c>
      <c r="O100" s="11"/>
      <c r="P100" s="11"/>
      <c r="Q100" s="11"/>
      <c r="R100" s="11"/>
      <c r="S100" s="15">
        <f t="shared" si="5"/>
        <v>0</v>
      </c>
      <c r="T100" s="16"/>
      <c r="U100" s="17"/>
      <c r="V100" s="18">
        <v>1</v>
      </c>
      <c r="W100" s="19">
        <v>73.349999999999994</v>
      </c>
      <c r="X100" s="20">
        <f t="shared" si="6"/>
        <v>1</v>
      </c>
      <c r="Y100" s="21">
        <f t="shared" si="7"/>
        <v>73.349999999999994</v>
      </c>
      <c r="Z100" s="15">
        <f t="shared" si="8"/>
        <v>73.349999999999994</v>
      </c>
      <c r="AA100" s="22"/>
    </row>
    <row r="101" spans="1:27" s="23" customFormat="1" ht="15.75" customHeight="1" x14ac:dyDescent="0.2">
      <c r="A101" s="13" t="s">
        <v>81</v>
      </c>
      <c r="B101" s="13" t="s">
        <v>81</v>
      </c>
      <c r="C101" s="8" t="s">
        <v>42</v>
      </c>
      <c r="D101" s="7">
        <v>7744</v>
      </c>
      <c r="E101" s="30" t="s">
        <v>2</v>
      </c>
      <c r="F101" s="9"/>
      <c r="G101" s="10"/>
      <c r="H101" s="11" t="s">
        <v>31</v>
      </c>
      <c r="I101" s="11" t="s">
        <v>30</v>
      </c>
      <c r="J101" s="8" t="s">
        <v>2016</v>
      </c>
      <c r="K101" s="11" t="s">
        <v>30</v>
      </c>
      <c r="L101" s="14"/>
      <c r="M101" s="36">
        <v>46189.428472222222</v>
      </c>
      <c r="N101" s="36">
        <v>46189.769444444442</v>
      </c>
      <c r="O101" s="11"/>
      <c r="P101" s="11"/>
      <c r="Q101" s="11"/>
      <c r="R101" s="11"/>
      <c r="S101" s="15">
        <f t="shared" si="5"/>
        <v>0</v>
      </c>
      <c r="T101" s="16"/>
      <c r="U101" s="17"/>
      <c r="V101" s="18">
        <v>1</v>
      </c>
      <c r="W101" s="19">
        <v>73.349999999999994</v>
      </c>
      <c r="X101" s="20">
        <f t="shared" si="6"/>
        <v>1</v>
      </c>
      <c r="Y101" s="21">
        <f t="shared" si="7"/>
        <v>73.349999999999994</v>
      </c>
      <c r="Z101" s="15">
        <f t="shared" si="8"/>
        <v>73.349999999999994</v>
      </c>
      <c r="AA101" s="22"/>
    </row>
    <row r="102" spans="1:27" s="23" customFormat="1" ht="15.75" customHeight="1" x14ac:dyDescent="0.2">
      <c r="A102" s="13" t="s">
        <v>81</v>
      </c>
      <c r="B102" s="13" t="s">
        <v>81</v>
      </c>
      <c r="C102" s="8" t="s">
        <v>1032</v>
      </c>
      <c r="D102" s="7">
        <v>8490</v>
      </c>
      <c r="E102" s="30" t="s">
        <v>0</v>
      </c>
      <c r="F102" s="9"/>
      <c r="G102" s="10"/>
      <c r="H102" s="11" t="s">
        <v>31</v>
      </c>
      <c r="I102" s="11" t="s">
        <v>30</v>
      </c>
      <c r="J102" s="8" t="s">
        <v>2017</v>
      </c>
      <c r="K102" s="11" t="s">
        <v>30</v>
      </c>
      <c r="L102" s="14"/>
      <c r="M102" s="36">
        <v>46171.333333333336</v>
      </c>
      <c r="N102" s="36">
        <v>46171.710416666669</v>
      </c>
      <c r="O102" s="11"/>
      <c r="P102" s="11"/>
      <c r="Q102" s="11"/>
      <c r="R102" s="11"/>
      <c r="S102" s="15">
        <f t="shared" si="5"/>
        <v>0</v>
      </c>
      <c r="T102" s="16"/>
      <c r="U102" s="17"/>
      <c r="V102" s="18">
        <v>1</v>
      </c>
      <c r="W102" s="19">
        <v>73.349999999999994</v>
      </c>
      <c r="X102" s="20">
        <f t="shared" si="6"/>
        <v>1</v>
      </c>
      <c r="Y102" s="21">
        <f t="shared" si="7"/>
        <v>73.349999999999994</v>
      </c>
      <c r="Z102" s="15">
        <f t="shared" si="8"/>
        <v>73.349999999999994</v>
      </c>
      <c r="AA102" s="22"/>
    </row>
    <row r="103" spans="1:27" s="23" customFormat="1" ht="15.75" customHeight="1" x14ac:dyDescent="0.2">
      <c r="A103" s="13" t="s">
        <v>81</v>
      </c>
      <c r="B103" s="13" t="s">
        <v>81</v>
      </c>
      <c r="C103" s="8" t="s">
        <v>211</v>
      </c>
      <c r="D103" s="7">
        <v>8123</v>
      </c>
      <c r="E103" s="30" t="s">
        <v>3</v>
      </c>
      <c r="F103" s="9"/>
      <c r="G103" s="10"/>
      <c r="H103" s="11" t="s">
        <v>31</v>
      </c>
      <c r="I103" s="11" t="s">
        <v>30</v>
      </c>
      <c r="J103" s="8" t="s">
        <v>1583</v>
      </c>
      <c r="K103" s="11" t="s">
        <v>30</v>
      </c>
      <c r="L103" s="14"/>
      <c r="M103" s="36">
        <v>46177.361111111109</v>
      </c>
      <c r="N103" s="36">
        <v>46177.701388888891</v>
      </c>
      <c r="O103" s="11"/>
      <c r="P103" s="11"/>
      <c r="Q103" s="11"/>
      <c r="R103" s="11"/>
      <c r="S103" s="15">
        <f t="shared" si="5"/>
        <v>0</v>
      </c>
      <c r="T103" s="16"/>
      <c r="U103" s="17"/>
      <c r="V103" s="18">
        <v>1</v>
      </c>
      <c r="W103" s="19">
        <v>73.349999999999994</v>
      </c>
      <c r="X103" s="20">
        <f t="shared" si="6"/>
        <v>1</v>
      </c>
      <c r="Y103" s="21">
        <f t="shared" si="7"/>
        <v>73.349999999999994</v>
      </c>
      <c r="Z103" s="15">
        <f t="shared" si="8"/>
        <v>73.349999999999994</v>
      </c>
      <c r="AA103" s="22"/>
    </row>
    <row r="104" spans="1:27" s="23" customFormat="1" ht="15.75" customHeight="1" x14ac:dyDescent="0.2">
      <c r="A104" s="13" t="s">
        <v>81</v>
      </c>
      <c r="B104" s="13" t="s">
        <v>81</v>
      </c>
      <c r="C104" s="8" t="s">
        <v>659</v>
      </c>
      <c r="D104" s="7">
        <v>7782</v>
      </c>
      <c r="E104" s="30" t="s">
        <v>0</v>
      </c>
      <c r="F104" s="9"/>
      <c r="G104" s="10"/>
      <c r="H104" s="11" t="s">
        <v>31</v>
      </c>
      <c r="I104" s="11" t="s">
        <v>30</v>
      </c>
      <c r="J104" s="8" t="s">
        <v>1981</v>
      </c>
      <c r="K104" s="11" t="s">
        <v>30</v>
      </c>
      <c r="L104" s="14"/>
      <c r="M104" s="36">
        <v>46161.4375</v>
      </c>
      <c r="N104" s="36">
        <v>46161.708333333336</v>
      </c>
      <c r="O104" s="11"/>
      <c r="P104" s="11"/>
      <c r="Q104" s="11"/>
      <c r="R104" s="11"/>
      <c r="S104" s="15">
        <f t="shared" si="5"/>
        <v>0</v>
      </c>
      <c r="T104" s="16"/>
      <c r="U104" s="17"/>
      <c r="V104" s="18">
        <v>1</v>
      </c>
      <c r="W104" s="19">
        <v>73.349999999999994</v>
      </c>
      <c r="X104" s="20">
        <f t="shared" si="6"/>
        <v>1</v>
      </c>
      <c r="Y104" s="21">
        <f t="shared" si="7"/>
        <v>73.349999999999994</v>
      </c>
      <c r="Z104" s="15">
        <f t="shared" si="8"/>
        <v>73.349999999999994</v>
      </c>
      <c r="AA104" s="22"/>
    </row>
    <row r="105" spans="1:27" s="23" customFormat="1" ht="15.75" customHeight="1" x14ac:dyDescent="0.2">
      <c r="A105" s="13" t="s">
        <v>81</v>
      </c>
      <c r="B105" s="13" t="s">
        <v>81</v>
      </c>
      <c r="C105" s="8" t="s">
        <v>659</v>
      </c>
      <c r="D105" s="7">
        <v>7782</v>
      </c>
      <c r="E105" s="30" t="s">
        <v>0</v>
      </c>
      <c r="F105" s="9"/>
      <c r="G105" s="10"/>
      <c r="H105" s="11" t="s">
        <v>31</v>
      </c>
      <c r="I105" s="11" t="s">
        <v>30</v>
      </c>
      <c r="J105" s="8" t="s">
        <v>2018</v>
      </c>
      <c r="K105" s="11" t="s">
        <v>30</v>
      </c>
      <c r="L105" s="14"/>
      <c r="M105" s="36">
        <v>46149.354861111111</v>
      </c>
      <c r="N105" s="36">
        <v>46149.727083333331</v>
      </c>
      <c r="O105" s="11"/>
      <c r="P105" s="11"/>
      <c r="Q105" s="11"/>
      <c r="R105" s="11"/>
      <c r="S105" s="15">
        <f t="shared" si="5"/>
        <v>0</v>
      </c>
      <c r="T105" s="16"/>
      <c r="U105" s="17"/>
      <c r="V105" s="18">
        <v>1</v>
      </c>
      <c r="W105" s="19">
        <v>73.349999999999994</v>
      </c>
      <c r="X105" s="20">
        <f t="shared" si="6"/>
        <v>1</v>
      </c>
      <c r="Y105" s="21">
        <f t="shared" si="7"/>
        <v>73.349999999999994</v>
      </c>
      <c r="Z105" s="15">
        <f t="shared" si="8"/>
        <v>73.349999999999994</v>
      </c>
      <c r="AA105" s="22"/>
    </row>
    <row r="106" spans="1:27" s="23" customFormat="1" ht="15.75" customHeight="1" x14ac:dyDescent="0.2">
      <c r="A106" s="13" t="s">
        <v>81</v>
      </c>
      <c r="B106" s="13" t="s">
        <v>81</v>
      </c>
      <c r="C106" s="8" t="s">
        <v>342</v>
      </c>
      <c r="D106" s="7">
        <v>8781</v>
      </c>
      <c r="E106" s="30" t="s">
        <v>1</v>
      </c>
      <c r="F106" s="9"/>
      <c r="G106" s="10"/>
      <c r="H106" s="11" t="s">
        <v>31</v>
      </c>
      <c r="I106" s="11" t="s">
        <v>30</v>
      </c>
      <c r="J106" s="8" t="s">
        <v>1985</v>
      </c>
      <c r="K106" s="11" t="s">
        <v>30</v>
      </c>
      <c r="L106" s="14"/>
      <c r="M106" s="36">
        <v>46167.331250000003</v>
      </c>
      <c r="N106" s="36">
        <v>46167.915972222225</v>
      </c>
      <c r="O106" s="11"/>
      <c r="P106" s="11"/>
      <c r="Q106" s="11"/>
      <c r="R106" s="11"/>
      <c r="S106" s="15">
        <f t="shared" si="5"/>
        <v>0</v>
      </c>
      <c r="T106" s="16"/>
      <c r="U106" s="17"/>
      <c r="V106" s="18">
        <v>1</v>
      </c>
      <c r="W106" s="19">
        <v>73.349999999999994</v>
      </c>
      <c r="X106" s="20">
        <f t="shared" si="6"/>
        <v>1</v>
      </c>
      <c r="Y106" s="21">
        <f t="shared" si="7"/>
        <v>73.349999999999994</v>
      </c>
      <c r="Z106" s="15">
        <f t="shared" si="8"/>
        <v>73.349999999999994</v>
      </c>
      <c r="AA106" s="22"/>
    </row>
    <row r="107" spans="1:27" s="23" customFormat="1" ht="15.75" customHeight="1" x14ac:dyDescent="0.2">
      <c r="A107" s="13" t="s">
        <v>81</v>
      </c>
      <c r="B107" s="13" t="s">
        <v>81</v>
      </c>
      <c r="C107" s="8" t="s">
        <v>339</v>
      </c>
      <c r="D107" s="7">
        <v>9096</v>
      </c>
      <c r="E107" s="30" t="s">
        <v>1</v>
      </c>
      <c r="F107" s="9"/>
      <c r="G107" s="10"/>
      <c r="H107" s="11" t="s">
        <v>31</v>
      </c>
      <c r="I107" s="11" t="s">
        <v>30</v>
      </c>
      <c r="J107" s="8" t="s">
        <v>1121</v>
      </c>
      <c r="K107" s="11" t="s">
        <v>30</v>
      </c>
      <c r="L107" s="14"/>
      <c r="M107" s="36">
        <v>46169.333333333336</v>
      </c>
      <c r="N107" s="36">
        <v>46169.708333333336</v>
      </c>
      <c r="O107" s="11"/>
      <c r="P107" s="11"/>
      <c r="Q107" s="11"/>
      <c r="R107" s="11"/>
      <c r="S107" s="15">
        <f t="shared" si="5"/>
        <v>0</v>
      </c>
      <c r="T107" s="16"/>
      <c r="U107" s="17"/>
      <c r="V107" s="18">
        <v>1</v>
      </c>
      <c r="W107" s="19">
        <v>73.349999999999994</v>
      </c>
      <c r="X107" s="20">
        <f t="shared" si="6"/>
        <v>1</v>
      </c>
      <c r="Y107" s="21">
        <f t="shared" si="7"/>
        <v>73.349999999999994</v>
      </c>
      <c r="Z107" s="15">
        <f t="shared" si="8"/>
        <v>73.349999999999994</v>
      </c>
      <c r="AA107" s="22"/>
    </row>
    <row r="108" spans="1:27" s="23" customFormat="1" ht="15.75" customHeight="1" x14ac:dyDescent="0.2">
      <c r="A108" s="13" t="s">
        <v>81</v>
      </c>
      <c r="B108" s="13" t="s">
        <v>81</v>
      </c>
      <c r="C108" s="8" t="s">
        <v>24</v>
      </c>
      <c r="D108" s="7">
        <v>8139</v>
      </c>
      <c r="E108" s="30" t="s">
        <v>0</v>
      </c>
      <c r="F108" s="9"/>
      <c r="G108" s="10"/>
      <c r="H108" s="11" t="s">
        <v>31</v>
      </c>
      <c r="I108" s="11" t="s">
        <v>30</v>
      </c>
      <c r="J108" s="8" t="s">
        <v>2019</v>
      </c>
      <c r="K108" s="11" t="s">
        <v>30</v>
      </c>
      <c r="L108" s="14"/>
      <c r="M108" s="36">
        <v>46153.320833333331</v>
      </c>
      <c r="N108" s="36">
        <v>46153.87777777778</v>
      </c>
      <c r="O108" s="11"/>
      <c r="P108" s="11"/>
      <c r="Q108" s="11"/>
      <c r="R108" s="11"/>
      <c r="S108" s="15">
        <f t="shared" si="5"/>
        <v>0</v>
      </c>
      <c r="T108" s="16"/>
      <c r="U108" s="17"/>
      <c r="V108" s="18">
        <v>1</v>
      </c>
      <c r="W108" s="19">
        <v>73.349999999999994</v>
      </c>
      <c r="X108" s="20">
        <f t="shared" si="6"/>
        <v>1</v>
      </c>
      <c r="Y108" s="21">
        <f t="shared" si="7"/>
        <v>73.349999999999994</v>
      </c>
      <c r="Z108" s="15">
        <f t="shared" si="8"/>
        <v>73.349999999999994</v>
      </c>
      <c r="AA108" s="22"/>
    </row>
    <row r="109" spans="1:27" s="23" customFormat="1" ht="15.75" customHeight="1" x14ac:dyDescent="0.2">
      <c r="A109" s="13" t="s">
        <v>81</v>
      </c>
      <c r="B109" s="13" t="s">
        <v>81</v>
      </c>
      <c r="C109" s="8" t="s">
        <v>888</v>
      </c>
      <c r="D109" s="7">
        <v>8693</v>
      </c>
      <c r="E109" s="30" t="s">
        <v>1</v>
      </c>
      <c r="F109" s="9"/>
      <c r="G109" s="10"/>
      <c r="H109" s="11" t="s">
        <v>31</v>
      </c>
      <c r="I109" s="11" t="s">
        <v>30</v>
      </c>
      <c r="J109" s="8" t="s">
        <v>2020</v>
      </c>
      <c r="K109" s="11" t="s">
        <v>30</v>
      </c>
      <c r="L109" s="14"/>
      <c r="M109" s="36">
        <v>46170.229166666664</v>
      </c>
      <c r="N109" s="36">
        <v>46170.854166666664</v>
      </c>
      <c r="O109" s="11"/>
      <c r="P109" s="11"/>
      <c r="Q109" s="11"/>
      <c r="R109" s="11"/>
      <c r="S109" s="15">
        <f t="shared" si="5"/>
        <v>0</v>
      </c>
      <c r="T109" s="16"/>
      <c r="U109" s="17"/>
      <c r="V109" s="18">
        <v>1</v>
      </c>
      <c r="W109" s="19">
        <v>73.349999999999994</v>
      </c>
      <c r="X109" s="20">
        <f t="shared" si="6"/>
        <v>1</v>
      </c>
      <c r="Y109" s="21">
        <f t="shared" si="7"/>
        <v>73.349999999999994</v>
      </c>
      <c r="Z109" s="15">
        <f t="shared" si="8"/>
        <v>73.349999999999994</v>
      </c>
      <c r="AA109" s="22"/>
    </row>
    <row r="110" spans="1:27" s="23" customFormat="1" ht="15.75" customHeight="1" x14ac:dyDescent="0.2">
      <c r="A110" s="13" t="s">
        <v>81</v>
      </c>
      <c r="B110" s="13" t="s">
        <v>81</v>
      </c>
      <c r="C110" s="8" t="s">
        <v>662</v>
      </c>
      <c r="D110" s="7">
        <v>7414</v>
      </c>
      <c r="E110" s="30" t="s">
        <v>3</v>
      </c>
      <c r="F110" s="9"/>
      <c r="G110" s="10"/>
      <c r="H110" s="11" t="s">
        <v>31</v>
      </c>
      <c r="I110" s="11" t="s">
        <v>30</v>
      </c>
      <c r="J110" s="8" t="s">
        <v>37</v>
      </c>
      <c r="K110" s="11" t="s">
        <v>30</v>
      </c>
      <c r="L110" s="14"/>
      <c r="M110" s="36">
        <v>46171.375</v>
      </c>
      <c r="N110" s="36">
        <v>46171.673611111109</v>
      </c>
      <c r="O110" s="11"/>
      <c r="P110" s="11"/>
      <c r="Q110" s="11"/>
      <c r="R110" s="11"/>
      <c r="S110" s="15">
        <f t="shared" si="5"/>
        <v>0</v>
      </c>
      <c r="T110" s="16"/>
      <c r="U110" s="17"/>
      <c r="V110" s="18">
        <v>1</v>
      </c>
      <c r="W110" s="19">
        <v>73.349999999999994</v>
      </c>
      <c r="X110" s="20">
        <f t="shared" si="6"/>
        <v>1</v>
      </c>
      <c r="Y110" s="21">
        <f t="shared" si="7"/>
        <v>73.349999999999994</v>
      </c>
      <c r="Z110" s="15">
        <f t="shared" si="8"/>
        <v>73.349999999999994</v>
      </c>
      <c r="AA110" s="22"/>
    </row>
    <row r="111" spans="1:27" s="27" customFormat="1" x14ac:dyDescent="0.2">
      <c r="A111" s="13" t="s">
        <v>81</v>
      </c>
      <c r="B111" s="13" t="s">
        <v>81</v>
      </c>
      <c r="C111" s="8" t="s">
        <v>40</v>
      </c>
      <c r="D111" s="7">
        <v>7656</v>
      </c>
      <c r="E111" s="30" t="s">
        <v>2</v>
      </c>
      <c r="F111" s="9"/>
      <c r="G111" s="10"/>
      <c r="H111" s="11" t="s">
        <v>31</v>
      </c>
      <c r="I111" s="11" t="s">
        <v>30</v>
      </c>
      <c r="J111" s="8" t="s">
        <v>2021</v>
      </c>
      <c r="K111" s="11" t="s">
        <v>30</v>
      </c>
      <c r="L111" s="14"/>
      <c r="M111" s="36">
        <v>46170.32916666667</v>
      </c>
      <c r="N111" s="36">
        <v>46170.714583333334</v>
      </c>
      <c r="O111" s="11"/>
      <c r="P111" s="11"/>
      <c r="Q111" s="11"/>
      <c r="R111" s="11"/>
      <c r="S111" s="15">
        <f t="shared" si="5"/>
        <v>0</v>
      </c>
      <c r="T111" s="16"/>
      <c r="U111" s="17"/>
      <c r="V111" s="18">
        <v>1</v>
      </c>
      <c r="W111" s="19">
        <v>73.349999999999994</v>
      </c>
      <c r="X111" s="20">
        <f t="shared" si="6"/>
        <v>1</v>
      </c>
      <c r="Y111" s="21">
        <f t="shared" si="7"/>
        <v>73.349999999999994</v>
      </c>
      <c r="Z111" s="15">
        <f t="shared" si="8"/>
        <v>73.349999999999994</v>
      </c>
      <c r="AA111" s="22"/>
    </row>
    <row r="112" spans="1:27" s="27" customFormat="1" x14ac:dyDescent="0.2">
      <c r="A112" s="13" t="s">
        <v>81</v>
      </c>
      <c r="B112" s="13" t="s">
        <v>81</v>
      </c>
      <c r="C112" s="8" t="s">
        <v>1510</v>
      </c>
      <c r="D112" s="7">
        <v>7702</v>
      </c>
      <c r="E112" s="30" t="s">
        <v>1</v>
      </c>
      <c r="F112" s="9"/>
      <c r="G112" s="10"/>
      <c r="H112" s="11" t="s">
        <v>31</v>
      </c>
      <c r="I112" s="11" t="s">
        <v>30</v>
      </c>
      <c r="J112" s="8" t="s">
        <v>18</v>
      </c>
      <c r="K112" s="11" t="s">
        <v>30</v>
      </c>
      <c r="L112" s="14"/>
      <c r="M112" s="36">
        <v>46174.260416666664</v>
      </c>
      <c r="N112" s="36">
        <v>46174.864583333336</v>
      </c>
      <c r="O112" s="11"/>
      <c r="P112" s="11"/>
      <c r="Q112" s="11"/>
      <c r="R112" s="11"/>
      <c r="S112" s="15">
        <f t="shared" si="5"/>
        <v>0</v>
      </c>
      <c r="T112" s="16"/>
      <c r="U112" s="17"/>
      <c r="V112" s="18">
        <v>1</v>
      </c>
      <c r="W112" s="19">
        <v>73.349999999999994</v>
      </c>
      <c r="X112" s="20">
        <f t="shared" si="6"/>
        <v>1</v>
      </c>
      <c r="Y112" s="21">
        <f t="shared" si="7"/>
        <v>73.349999999999994</v>
      </c>
      <c r="Z112" s="15">
        <f t="shared" si="8"/>
        <v>73.349999999999994</v>
      </c>
      <c r="AA112" s="22"/>
    </row>
    <row r="113" spans="1:27" s="27" customFormat="1" x14ac:dyDescent="0.2">
      <c r="A113" s="13" t="s">
        <v>81</v>
      </c>
      <c r="B113" s="13" t="s">
        <v>81</v>
      </c>
      <c r="C113" s="8" t="s">
        <v>1510</v>
      </c>
      <c r="D113" s="7">
        <v>7702</v>
      </c>
      <c r="E113" s="30" t="s">
        <v>1</v>
      </c>
      <c r="F113" s="9"/>
      <c r="G113" s="10"/>
      <c r="H113" s="11" t="s">
        <v>31</v>
      </c>
      <c r="I113" s="11" t="s">
        <v>30</v>
      </c>
      <c r="J113" s="8" t="s">
        <v>2022</v>
      </c>
      <c r="K113" s="11" t="s">
        <v>30</v>
      </c>
      <c r="L113" s="14"/>
      <c r="M113" s="36">
        <v>46178.276388888888</v>
      </c>
      <c r="N113" s="36">
        <v>46178.864583333336</v>
      </c>
      <c r="O113" s="11"/>
      <c r="P113" s="11"/>
      <c r="Q113" s="11"/>
      <c r="R113" s="11"/>
      <c r="S113" s="15">
        <f t="shared" si="5"/>
        <v>0</v>
      </c>
      <c r="T113" s="16"/>
      <c r="U113" s="17"/>
      <c r="V113" s="18">
        <v>1</v>
      </c>
      <c r="W113" s="19">
        <v>73.349999999999994</v>
      </c>
      <c r="X113" s="20">
        <f t="shared" si="6"/>
        <v>1</v>
      </c>
      <c r="Y113" s="21">
        <f t="shared" si="7"/>
        <v>73.349999999999994</v>
      </c>
      <c r="Z113" s="15">
        <f t="shared" si="8"/>
        <v>73.349999999999994</v>
      </c>
      <c r="AA113" s="22"/>
    </row>
    <row r="114" spans="1:27" s="27" customFormat="1" x14ac:dyDescent="0.2">
      <c r="A114" s="13" t="s">
        <v>81</v>
      </c>
      <c r="B114" s="13" t="s">
        <v>81</v>
      </c>
      <c r="C114" s="8" t="s">
        <v>11</v>
      </c>
      <c r="D114" s="7">
        <v>7867</v>
      </c>
      <c r="E114" s="30" t="s">
        <v>2</v>
      </c>
      <c r="F114" s="9"/>
      <c r="G114" s="10"/>
      <c r="H114" s="11" t="s">
        <v>31</v>
      </c>
      <c r="I114" s="11" t="s">
        <v>30</v>
      </c>
      <c r="J114" s="8" t="s">
        <v>2023</v>
      </c>
      <c r="K114" s="11" t="s">
        <v>30</v>
      </c>
      <c r="L114" s="14"/>
      <c r="M114" s="36">
        <v>46158.333333333336</v>
      </c>
      <c r="N114" s="36">
        <v>46158.736111111109</v>
      </c>
      <c r="O114" s="11"/>
      <c r="P114" s="11"/>
      <c r="Q114" s="11"/>
      <c r="R114" s="11"/>
      <c r="S114" s="15">
        <f t="shared" si="5"/>
        <v>0</v>
      </c>
      <c r="T114" s="16"/>
      <c r="U114" s="17"/>
      <c r="V114" s="18">
        <v>1</v>
      </c>
      <c r="W114" s="19">
        <v>73.349999999999994</v>
      </c>
      <c r="X114" s="20">
        <f t="shared" si="6"/>
        <v>1</v>
      </c>
      <c r="Y114" s="21">
        <f t="shared" si="7"/>
        <v>73.349999999999994</v>
      </c>
      <c r="Z114" s="15">
        <f t="shared" si="8"/>
        <v>73.349999999999994</v>
      </c>
      <c r="AA114" s="22"/>
    </row>
    <row r="115" spans="1:27" s="27" customFormat="1" x14ac:dyDescent="0.2">
      <c r="A115" s="13" t="s">
        <v>81</v>
      </c>
      <c r="B115" s="13" t="s">
        <v>81</v>
      </c>
      <c r="C115" s="8" t="s">
        <v>697</v>
      </c>
      <c r="D115" s="7">
        <v>6567</v>
      </c>
      <c r="E115" s="30" t="s">
        <v>3</v>
      </c>
      <c r="F115" s="9"/>
      <c r="G115" s="10"/>
      <c r="H115" s="11" t="s">
        <v>31</v>
      </c>
      <c r="I115" s="11" t="s">
        <v>30</v>
      </c>
      <c r="J115" s="8" t="s">
        <v>2024</v>
      </c>
      <c r="K115" s="11" t="s">
        <v>30</v>
      </c>
      <c r="L115" s="14"/>
      <c r="M115" s="36">
        <v>46174.354166666664</v>
      </c>
      <c r="N115" s="36">
        <v>46174.694444444445</v>
      </c>
      <c r="O115" s="11"/>
      <c r="P115" s="11"/>
      <c r="Q115" s="11"/>
      <c r="R115" s="11"/>
      <c r="S115" s="15">
        <f t="shared" si="5"/>
        <v>0</v>
      </c>
      <c r="T115" s="16"/>
      <c r="U115" s="17"/>
      <c r="V115" s="18">
        <v>1</v>
      </c>
      <c r="W115" s="19">
        <v>73.349999999999994</v>
      </c>
      <c r="X115" s="20">
        <f t="shared" si="6"/>
        <v>1</v>
      </c>
      <c r="Y115" s="21">
        <f t="shared" si="7"/>
        <v>73.349999999999994</v>
      </c>
      <c r="Z115" s="15">
        <f t="shared" si="8"/>
        <v>73.349999999999994</v>
      </c>
      <c r="AA115" s="22"/>
    </row>
    <row r="116" spans="1:27" s="27" customFormat="1" x14ac:dyDescent="0.2">
      <c r="A116" s="13" t="s">
        <v>81</v>
      </c>
      <c r="B116" s="13" t="s">
        <v>81</v>
      </c>
      <c r="C116" s="8" t="s">
        <v>149</v>
      </c>
      <c r="D116" s="7">
        <v>7314</v>
      </c>
      <c r="E116" s="30" t="s">
        <v>3</v>
      </c>
      <c r="F116" s="9"/>
      <c r="G116" s="10"/>
      <c r="H116" s="11" t="s">
        <v>31</v>
      </c>
      <c r="I116" s="11" t="s">
        <v>30</v>
      </c>
      <c r="J116" s="8" t="s">
        <v>761</v>
      </c>
      <c r="K116" s="11" t="s">
        <v>30</v>
      </c>
      <c r="L116" s="14"/>
      <c r="M116" s="36">
        <v>46162.423611111109</v>
      </c>
      <c r="N116" s="36">
        <v>46162.786111111112</v>
      </c>
      <c r="O116" s="11"/>
      <c r="P116" s="11"/>
      <c r="Q116" s="11"/>
      <c r="R116" s="11"/>
      <c r="S116" s="15">
        <f t="shared" si="5"/>
        <v>0</v>
      </c>
      <c r="T116" s="16"/>
      <c r="U116" s="17"/>
      <c r="V116" s="18">
        <v>1</v>
      </c>
      <c r="W116" s="19">
        <v>73.349999999999994</v>
      </c>
      <c r="X116" s="20">
        <f t="shared" si="6"/>
        <v>1</v>
      </c>
      <c r="Y116" s="21">
        <f t="shared" si="7"/>
        <v>73.349999999999994</v>
      </c>
      <c r="Z116" s="15">
        <f t="shared" si="8"/>
        <v>73.349999999999994</v>
      </c>
      <c r="AA116" s="22"/>
    </row>
    <row r="117" spans="1:27" s="27" customFormat="1" x14ac:dyDescent="0.2">
      <c r="A117" s="13" t="s">
        <v>81</v>
      </c>
      <c r="B117" s="13" t="s">
        <v>81</v>
      </c>
      <c r="C117" s="8" t="s">
        <v>112</v>
      </c>
      <c r="D117" s="7">
        <v>9786</v>
      </c>
      <c r="E117" s="30" t="s">
        <v>0</v>
      </c>
      <c r="F117" s="9"/>
      <c r="G117" s="10"/>
      <c r="H117" s="11" t="s">
        <v>31</v>
      </c>
      <c r="I117" s="11" t="s">
        <v>30</v>
      </c>
      <c r="J117" s="8" t="s">
        <v>2025</v>
      </c>
      <c r="K117" s="11" t="s">
        <v>30</v>
      </c>
      <c r="L117" s="14"/>
      <c r="M117" s="36">
        <v>46163.34375</v>
      </c>
      <c r="N117" s="36">
        <v>46163.625</v>
      </c>
      <c r="O117" s="11"/>
      <c r="P117" s="11"/>
      <c r="Q117" s="11"/>
      <c r="R117" s="11"/>
      <c r="S117" s="15">
        <f t="shared" si="5"/>
        <v>0</v>
      </c>
      <c r="T117" s="16"/>
      <c r="U117" s="17"/>
      <c r="V117" s="18">
        <v>1</v>
      </c>
      <c r="W117" s="19">
        <v>73.349999999999994</v>
      </c>
      <c r="X117" s="20">
        <f t="shared" si="6"/>
        <v>1</v>
      </c>
      <c r="Y117" s="21">
        <f t="shared" si="7"/>
        <v>73.349999999999994</v>
      </c>
      <c r="Z117" s="15">
        <f t="shared" si="8"/>
        <v>73.349999999999994</v>
      </c>
      <c r="AA117" s="22"/>
    </row>
    <row r="118" spans="1:27" s="27" customFormat="1" x14ac:dyDescent="0.2">
      <c r="A118" s="13" t="s">
        <v>81</v>
      </c>
      <c r="B118" s="13" t="s">
        <v>81</v>
      </c>
      <c r="C118" s="8" t="s">
        <v>34</v>
      </c>
      <c r="D118" s="7">
        <v>9812</v>
      </c>
      <c r="E118" s="30" t="s">
        <v>1</v>
      </c>
      <c r="F118" s="9"/>
      <c r="G118" s="10"/>
      <c r="H118" s="11" t="s">
        <v>31</v>
      </c>
      <c r="I118" s="11" t="s">
        <v>30</v>
      </c>
      <c r="J118" s="8" t="s">
        <v>2026</v>
      </c>
      <c r="K118" s="11" t="s">
        <v>30</v>
      </c>
      <c r="L118" s="14"/>
      <c r="M118" s="36">
        <v>46169.416666666664</v>
      </c>
      <c r="N118" s="36">
        <v>46169.819444444445</v>
      </c>
      <c r="O118" s="11"/>
      <c r="P118" s="11"/>
      <c r="Q118" s="11"/>
      <c r="R118" s="11"/>
      <c r="S118" s="15">
        <f t="shared" si="5"/>
        <v>0</v>
      </c>
      <c r="T118" s="16"/>
      <c r="U118" s="17"/>
      <c r="V118" s="18">
        <v>1</v>
      </c>
      <c r="W118" s="19">
        <v>73.349999999999994</v>
      </c>
      <c r="X118" s="20">
        <f t="shared" si="6"/>
        <v>1</v>
      </c>
      <c r="Y118" s="21">
        <f t="shared" si="7"/>
        <v>73.349999999999994</v>
      </c>
      <c r="Z118" s="15">
        <f t="shared" si="8"/>
        <v>73.349999999999994</v>
      </c>
      <c r="AA118" s="22"/>
    </row>
    <row r="119" spans="1:27" s="27" customFormat="1" x14ac:dyDescent="0.2">
      <c r="A119" s="13" t="s">
        <v>81</v>
      </c>
      <c r="B119" s="13" t="s">
        <v>81</v>
      </c>
      <c r="C119" s="8" t="s">
        <v>1039</v>
      </c>
      <c r="D119" s="7">
        <v>10390</v>
      </c>
      <c r="E119" s="30" t="s">
        <v>2</v>
      </c>
      <c r="F119" s="9"/>
      <c r="G119" s="10"/>
      <c r="H119" s="11" t="s">
        <v>31</v>
      </c>
      <c r="I119" s="11" t="s">
        <v>30</v>
      </c>
      <c r="J119" s="8" t="s">
        <v>201</v>
      </c>
      <c r="K119" s="11" t="s">
        <v>30</v>
      </c>
      <c r="L119" s="14"/>
      <c r="M119" s="36">
        <v>46171.40625</v>
      </c>
      <c r="N119" s="36">
        <v>46171.680555555555</v>
      </c>
      <c r="O119" s="11"/>
      <c r="P119" s="11"/>
      <c r="Q119" s="11"/>
      <c r="R119" s="11"/>
      <c r="S119" s="15">
        <f t="shared" si="5"/>
        <v>0</v>
      </c>
      <c r="T119" s="16"/>
      <c r="U119" s="17"/>
      <c r="V119" s="18">
        <v>1</v>
      </c>
      <c r="W119" s="19">
        <v>73.349999999999994</v>
      </c>
      <c r="X119" s="20">
        <f t="shared" si="6"/>
        <v>1</v>
      </c>
      <c r="Y119" s="21">
        <f t="shared" si="7"/>
        <v>73.349999999999994</v>
      </c>
      <c r="Z119" s="15">
        <f t="shared" si="8"/>
        <v>73.349999999999994</v>
      </c>
      <c r="AA119" s="22"/>
    </row>
    <row r="120" spans="1:27" s="27" customFormat="1" x14ac:dyDescent="0.2">
      <c r="A120" s="13" t="s">
        <v>81</v>
      </c>
      <c r="B120" s="13" t="s">
        <v>81</v>
      </c>
      <c r="C120" s="8" t="s">
        <v>863</v>
      </c>
      <c r="D120" s="7">
        <v>10134</v>
      </c>
      <c r="E120" s="30" t="s">
        <v>1</v>
      </c>
      <c r="F120" s="9"/>
      <c r="G120" s="10"/>
      <c r="H120" s="11" t="s">
        <v>31</v>
      </c>
      <c r="I120" s="11" t="s">
        <v>30</v>
      </c>
      <c r="J120" s="8" t="s">
        <v>2027</v>
      </c>
      <c r="K120" s="11" t="s">
        <v>30</v>
      </c>
      <c r="L120" s="14"/>
      <c r="M120" s="36">
        <v>46170.333333333336</v>
      </c>
      <c r="N120" s="36">
        <v>46170.708333333336</v>
      </c>
      <c r="O120" s="11"/>
      <c r="P120" s="11"/>
      <c r="Q120" s="11"/>
      <c r="R120" s="11"/>
      <c r="S120" s="15">
        <f t="shared" si="5"/>
        <v>0</v>
      </c>
      <c r="T120" s="16"/>
      <c r="U120" s="17"/>
      <c r="V120" s="18">
        <v>1</v>
      </c>
      <c r="W120" s="19">
        <v>73.349999999999994</v>
      </c>
      <c r="X120" s="20">
        <f t="shared" si="6"/>
        <v>1</v>
      </c>
      <c r="Y120" s="21">
        <f t="shared" si="7"/>
        <v>73.349999999999994</v>
      </c>
      <c r="Z120" s="15">
        <f t="shared" si="8"/>
        <v>73.349999999999994</v>
      </c>
      <c r="AA120" s="22"/>
    </row>
    <row r="121" spans="1:27" s="27" customFormat="1" x14ac:dyDescent="0.2">
      <c r="A121" s="13" t="s">
        <v>81</v>
      </c>
      <c r="B121" s="13" t="s">
        <v>81</v>
      </c>
      <c r="C121" s="8" t="s">
        <v>883</v>
      </c>
      <c r="D121" s="7">
        <v>10230</v>
      </c>
      <c r="E121" s="30" t="s">
        <v>1</v>
      </c>
      <c r="F121" s="9"/>
      <c r="G121" s="10"/>
      <c r="H121" s="11" t="s">
        <v>31</v>
      </c>
      <c r="I121" s="11" t="s">
        <v>30</v>
      </c>
      <c r="J121" s="8" t="s">
        <v>1590</v>
      </c>
      <c r="K121" s="11" t="s">
        <v>30</v>
      </c>
      <c r="L121" s="14"/>
      <c r="M121" s="36">
        <v>46169.375</v>
      </c>
      <c r="N121" s="36">
        <v>46169.645833333336</v>
      </c>
      <c r="O121" s="11"/>
      <c r="P121" s="11"/>
      <c r="Q121" s="11"/>
      <c r="R121" s="11"/>
      <c r="S121" s="15">
        <f t="shared" si="5"/>
        <v>0</v>
      </c>
      <c r="T121" s="16"/>
      <c r="U121" s="17"/>
      <c r="V121" s="18">
        <v>1</v>
      </c>
      <c r="W121" s="19">
        <v>73.349999999999994</v>
      </c>
      <c r="X121" s="20">
        <f t="shared" si="6"/>
        <v>1</v>
      </c>
      <c r="Y121" s="21">
        <f t="shared" si="7"/>
        <v>73.349999999999994</v>
      </c>
      <c r="Z121" s="15">
        <f t="shared" si="8"/>
        <v>73.349999999999994</v>
      </c>
      <c r="AA121" s="22"/>
    </row>
    <row r="122" spans="1:27" s="27" customFormat="1" x14ac:dyDescent="0.2">
      <c r="A122" s="13" t="s">
        <v>81</v>
      </c>
      <c r="B122" s="13" t="s">
        <v>81</v>
      </c>
      <c r="C122" s="8" t="s">
        <v>883</v>
      </c>
      <c r="D122" s="7">
        <v>10230</v>
      </c>
      <c r="E122" s="30" t="s">
        <v>1</v>
      </c>
      <c r="F122" s="9"/>
      <c r="G122" s="10"/>
      <c r="H122" s="11" t="s">
        <v>31</v>
      </c>
      <c r="I122" s="11" t="s">
        <v>30</v>
      </c>
      <c r="J122" s="8" t="s">
        <v>1590</v>
      </c>
      <c r="K122" s="11" t="s">
        <v>30</v>
      </c>
      <c r="L122" s="14"/>
      <c r="M122" s="36">
        <v>46157.333333333336</v>
      </c>
      <c r="N122" s="36">
        <v>46157.6875</v>
      </c>
      <c r="O122" s="11"/>
      <c r="P122" s="11"/>
      <c r="Q122" s="11"/>
      <c r="R122" s="11"/>
      <c r="S122" s="15">
        <f t="shared" si="5"/>
        <v>0</v>
      </c>
      <c r="T122" s="16"/>
      <c r="U122" s="17"/>
      <c r="V122" s="18">
        <v>1</v>
      </c>
      <c r="W122" s="19">
        <v>73.349999999999994</v>
      </c>
      <c r="X122" s="20">
        <f t="shared" si="6"/>
        <v>1</v>
      </c>
      <c r="Y122" s="21">
        <f t="shared" si="7"/>
        <v>73.349999999999994</v>
      </c>
      <c r="Z122" s="15">
        <f t="shared" si="8"/>
        <v>73.349999999999994</v>
      </c>
      <c r="AA122" s="22"/>
    </row>
    <row r="123" spans="1:27" s="27" customFormat="1" x14ac:dyDescent="0.2">
      <c r="A123" s="13" t="s">
        <v>81</v>
      </c>
      <c r="B123" s="13" t="s">
        <v>81</v>
      </c>
      <c r="C123" s="8" t="s">
        <v>1496</v>
      </c>
      <c r="D123" s="7">
        <v>10162</v>
      </c>
      <c r="E123" s="30" t="s">
        <v>1</v>
      </c>
      <c r="F123" s="9"/>
      <c r="G123" s="10"/>
      <c r="H123" s="11" t="s">
        <v>31</v>
      </c>
      <c r="I123" s="11" t="s">
        <v>30</v>
      </c>
      <c r="J123" s="8" t="s">
        <v>2028</v>
      </c>
      <c r="K123" s="11" t="s">
        <v>30</v>
      </c>
      <c r="L123" s="14"/>
      <c r="M123" s="36">
        <v>46189.354166666664</v>
      </c>
      <c r="N123" s="36">
        <v>46189.666666666664</v>
      </c>
      <c r="O123" s="11"/>
      <c r="P123" s="11"/>
      <c r="Q123" s="11"/>
      <c r="R123" s="11"/>
      <c r="S123" s="15">
        <f t="shared" si="5"/>
        <v>0</v>
      </c>
      <c r="T123" s="16"/>
      <c r="U123" s="17"/>
      <c r="V123" s="18">
        <v>1</v>
      </c>
      <c r="W123" s="19">
        <v>73.349999999999994</v>
      </c>
      <c r="X123" s="20">
        <f t="shared" si="6"/>
        <v>1</v>
      </c>
      <c r="Y123" s="21">
        <f t="shared" si="7"/>
        <v>73.349999999999994</v>
      </c>
      <c r="Z123" s="15">
        <f t="shared" si="8"/>
        <v>73.349999999999994</v>
      </c>
      <c r="AA123" s="22"/>
    </row>
    <row r="124" spans="1:27" s="27" customFormat="1" x14ac:dyDescent="0.2">
      <c r="A124" s="13" t="s">
        <v>81</v>
      </c>
      <c r="B124" s="13" t="s">
        <v>81</v>
      </c>
      <c r="C124" s="8" t="s">
        <v>866</v>
      </c>
      <c r="D124" s="7">
        <v>10826</v>
      </c>
      <c r="E124" s="30" t="s">
        <v>1</v>
      </c>
      <c r="F124" s="9"/>
      <c r="G124" s="10"/>
      <c r="H124" s="11" t="s">
        <v>31</v>
      </c>
      <c r="I124" s="11" t="s">
        <v>30</v>
      </c>
      <c r="J124" s="8" t="s">
        <v>245</v>
      </c>
      <c r="K124" s="11" t="s">
        <v>30</v>
      </c>
      <c r="L124" s="14"/>
      <c r="M124" s="36">
        <v>46154.348611111112</v>
      </c>
      <c r="N124" s="36">
        <v>46154.75</v>
      </c>
      <c r="O124" s="11"/>
      <c r="P124" s="11"/>
      <c r="Q124" s="11"/>
      <c r="R124" s="11"/>
      <c r="S124" s="15">
        <f t="shared" si="5"/>
        <v>0</v>
      </c>
      <c r="T124" s="16"/>
      <c r="U124" s="17"/>
      <c r="V124" s="18">
        <v>1</v>
      </c>
      <c r="W124" s="19">
        <v>73.349999999999994</v>
      </c>
      <c r="X124" s="20">
        <f t="shared" si="6"/>
        <v>1</v>
      </c>
      <c r="Y124" s="21">
        <f t="shared" si="7"/>
        <v>73.349999999999994</v>
      </c>
      <c r="Z124" s="15">
        <f t="shared" si="8"/>
        <v>73.349999999999994</v>
      </c>
      <c r="AA124" s="22"/>
    </row>
    <row r="125" spans="1:27" s="27" customFormat="1" x14ac:dyDescent="0.2">
      <c r="A125" s="13" t="s">
        <v>81</v>
      </c>
      <c r="B125" s="13" t="s">
        <v>81</v>
      </c>
      <c r="C125" s="8" t="s">
        <v>866</v>
      </c>
      <c r="D125" s="7">
        <v>10826</v>
      </c>
      <c r="E125" s="30" t="s">
        <v>1</v>
      </c>
      <c r="F125" s="9"/>
      <c r="G125" s="10"/>
      <c r="H125" s="11" t="s">
        <v>31</v>
      </c>
      <c r="I125" s="11" t="s">
        <v>30</v>
      </c>
      <c r="J125" s="8" t="s">
        <v>2029</v>
      </c>
      <c r="K125" s="11" t="s">
        <v>30</v>
      </c>
      <c r="L125" s="14"/>
      <c r="M125" s="36">
        <v>46157.334722222222</v>
      </c>
      <c r="N125" s="36">
        <v>46157.75</v>
      </c>
      <c r="O125" s="11"/>
      <c r="P125" s="11"/>
      <c r="Q125" s="11"/>
      <c r="R125" s="11"/>
      <c r="S125" s="15">
        <f t="shared" si="5"/>
        <v>0</v>
      </c>
      <c r="T125" s="16"/>
      <c r="U125" s="17"/>
      <c r="V125" s="18">
        <v>1</v>
      </c>
      <c r="W125" s="19">
        <v>73.349999999999994</v>
      </c>
      <c r="X125" s="20">
        <f t="shared" si="6"/>
        <v>1</v>
      </c>
      <c r="Y125" s="21">
        <f t="shared" si="7"/>
        <v>73.349999999999994</v>
      </c>
      <c r="Z125" s="15">
        <f t="shared" si="8"/>
        <v>73.349999999999994</v>
      </c>
      <c r="AA125" s="22"/>
    </row>
    <row r="126" spans="1:27" s="27" customFormat="1" x14ac:dyDescent="0.2">
      <c r="A126" s="13" t="s">
        <v>81</v>
      </c>
      <c r="B126" s="13" t="s">
        <v>81</v>
      </c>
      <c r="C126" s="8" t="s">
        <v>281</v>
      </c>
      <c r="D126" s="7">
        <v>10886</v>
      </c>
      <c r="E126" s="30" t="s">
        <v>3</v>
      </c>
      <c r="F126" s="9"/>
      <c r="G126" s="10"/>
      <c r="H126" s="11" t="s">
        <v>31</v>
      </c>
      <c r="I126" s="11" t="s">
        <v>30</v>
      </c>
      <c r="J126" s="8" t="s">
        <v>2030</v>
      </c>
      <c r="K126" s="11" t="s">
        <v>30</v>
      </c>
      <c r="L126" s="14"/>
      <c r="M126" s="36">
        <v>46154.338888888888</v>
      </c>
      <c r="N126" s="36">
        <v>46154.813194444447</v>
      </c>
      <c r="O126" s="11"/>
      <c r="P126" s="11"/>
      <c r="Q126" s="11"/>
      <c r="R126" s="11"/>
      <c r="S126" s="15">
        <f t="shared" si="5"/>
        <v>0</v>
      </c>
      <c r="T126" s="16"/>
      <c r="U126" s="17"/>
      <c r="V126" s="18">
        <v>1</v>
      </c>
      <c r="W126" s="19">
        <v>73.349999999999994</v>
      </c>
      <c r="X126" s="20">
        <f t="shared" si="6"/>
        <v>1</v>
      </c>
      <c r="Y126" s="21">
        <f t="shared" si="7"/>
        <v>73.349999999999994</v>
      </c>
      <c r="Z126" s="15">
        <f t="shared" si="8"/>
        <v>73.349999999999994</v>
      </c>
      <c r="AA126" s="22"/>
    </row>
    <row r="127" spans="1:27" s="27" customFormat="1" x14ac:dyDescent="0.2">
      <c r="A127" s="13" t="s">
        <v>81</v>
      </c>
      <c r="B127" s="13" t="s">
        <v>81</v>
      </c>
      <c r="C127" s="8" t="s">
        <v>281</v>
      </c>
      <c r="D127" s="7">
        <v>10886</v>
      </c>
      <c r="E127" s="30" t="s">
        <v>3</v>
      </c>
      <c r="F127" s="9"/>
      <c r="G127" s="10"/>
      <c r="H127" s="11" t="s">
        <v>31</v>
      </c>
      <c r="I127" s="11" t="s">
        <v>30</v>
      </c>
      <c r="J127" s="8" t="s">
        <v>419</v>
      </c>
      <c r="K127" s="11" t="s">
        <v>30</v>
      </c>
      <c r="L127" s="14"/>
      <c r="M127" s="36">
        <v>46153.345138888886</v>
      </c>
      <c r="N127" s="36">
        <v>46153.8</v>
      </c>
      <c r="O127" s="11"/>
      <c r="P127" s="11"/>
      <c r="Q127" s="11"/>
      <c r="R127" s="11"/>
      <c r="S127" s="15">
        <f t="shared" si="5"/>
        <v>0</v>
      </c>
      <c r="T127" s="16"/>
      <c r="U127" s="17"/>
      <c r="V127" s="18">
        <v>1</v>
      </c>
      <c r="W127" s="19">
        <v>73.349999999999994</v>
      </c>
      <c r="X127" s="20">
        <f t="shared" si="6"/>
        <v>1</v>
      </c>
      <c r="Y127" s="21">
        <f t="shared" si="7"/>
        <v>73.349999999999994</v>
      </c>
      <c r="Z127" s="15">
        <f t="shared" si="8"/>
        <v>73.349999999999994</v>
      </c>
      <c r="AA127" s="22"/>
    </row>
    <row r="128" spans="1:27" s="27" customFormat="1" x14ac:dyDescent="0.2">
      <c r="A128" s="13" t="s">
        <v>81</v>
      </c>
      <c r="B128" s="13" t="s">
        <v>81</v>
      </c>
      <c r="C128" s="8" t="s">
        <v>92</v>
      </c>
      <c r="D128" s="7">
        <v>10868</v>
      </c>
      <c r="E128" s="30" t="s">
        <v>1</v>
      </c>
      <c r="F128" s="9"/>
      <c r="G128" s="10"/>
      <c r="H128" s="11" t="s">
        <v>31</v>
      </c>
      <c r="I128" s="11" t="s">
        <v>30</v>
      </c>
      <c r="J128" s="8" t="s">
        <v>1203</v>
      </c>
      <c r="K128" s="11" t="s">
        <v>30</v>
      </c>
      <c r="L128" s="14"/>
      <c r="M128" s="36">
        <v>46171.322916666664</v>
      </c>
      <c r="N128" s="36">
        <v>46171.702777777777</v>
      </c>
      <c r="O128" s="11"/>
      <c r="P128" s="11"/>
      <c r="Q128" s="11"/>
      <c r="R128" s="11"/>
      <c r="S128" s="15">
        <f t="shared" si="5"/>
        <v>0</v>
      </c>
      <c r="T128" s="16"/>
      <c r="U128" s="17"/>
      <c r="V128" s="18">
        <v>1</v>
      </c>
      <c r="W128" s="19">
        <v>73.349999999999994</v>
      </c>
      <c r="X128" s="20">
        <f t="shared" si="6"/>
        <v>1</v>
      </c>
      <c r="Y128" s="21">
        <f t="shared" si="7"/>
        <v>73.349999999999994</v>
      </c>
      <c r="Z128" s="15">
        <f t="shared" si="8"/>
        <v>73.349999999999994</v>
      </c>
      <c r="AA128" s="22"/>
    </row>
    <row r="129" spans="1:27" s="27" customFormat="1" x14ac:dyDescent="0.2">
      <c r="A129" s="13" t="s">
        <v>81</v>
      </c>
      <c r="B129" s="13" t="s">
        <v>81</v>
      </c>
      <c r="C129" s="8" t="s">
        <v>98</v>
      </c>
      <c r="D129" s="7">
        <v>10772</v>
      </c>
      <c r="E129" s="30" t="s">
        <v>1</v>
      </c>
      <c r="F129" s="9"/>
      <c r="G129" s="10"/>
      <c r="H129" s="11" t="s">
        <v>31</v>
      </c>
      <c r="I129" s="11" t="s">
        <v>30</v>
      </c>
      <c r="J129" s="8" t="s">
        <v>265</v>
      </c>
      <c r="K129" s="11" t="s">
        <v>30</v>
      </c>
      <c r="L129" s="14"/>
      <c r="M129" s="36">
        <v>46170.333333333336</v>
      </c>
      <c r="N129" s="36">
        <v>46170.75</v>
      </c>
      <c r="O129" s="11"/>
      <c r="P129" s="11"/>
      <c r="Q129" s="11"/>
      <c r="R129" s="11"/>
      <c r="S129" s="15">
        <f t="shared" si="5"/>
        <v>0</v>
      </c>
      <c r="T129" s="16"/>
      <c r="U129" s="17"/>
      <c r="V129" s="18">
        <v>1</v>
      </c>
      <c r="W129" s="19">
        <v>73.349999999999994</v>
      </c>
      <c r="X129" s="20">
        <f t="shared" si="6"/>
        <v>1</v>
      </c>
      <c r="Y129" s="21">
        <f t="shared" si="7"/>
        <v>73.349999999999994</v>
      </c>
      <c r="Z129" s="15">
        <f t="shared" si="8"/>
        <v>73.349999999999994</v>
      </c>
      <c r="AA129" s="22"/>
    </row>
    <row r="130" spans="1:27" s="27" customFormat="1" x14ac:dyDescent="0.2">
      <c r="A130" s="13" t="s">
        <v>81</v>
      </c>
      <c r="B130" s="13" t="s">
        <v>81</v>
      </c>
      <c r="C130" s="8" t="s">
        <v>867</v>
      </c>
      <c r="D130" s="7">
        <v>10824</v>
      </c>
      <c r="E130" s="30" t="s">
        <v>3</v>
      </c>
      <c r="F130" s="9"/>
      <c r="G130" s="10"/>
      <c r="H130" s="11" t="s">
        <v>31</v>
      </c>
      <c r="I130" s="11" t="s">
        <v>30</v>
      </c>
      <c r="J130" s="8" t="s">
        <v>1218</v>
      </c>
      <c r="K130" s="11" t="s">
        <v>30</v>
      </c>
      <c r="L130" s="14"/>
      <c r="M130" s="36">
        <v>46164.347222222219</v>
      </c>
      <c r="N130" s="36">
        <v>46164.895833333336</v>
      </c>
      <c r="O130" s="11"/>
      <c r="P130" s="11"/>
      <c r="Q130" s="11"/>
      <c r="R130" s="11"/>
      <c r="S130" s="15">
        <f t="shared" si="5"/>
        <v>0</v>
      </c>
      <c r="T130" s="16"/>
      <c r="U130" s="17"/>
      <c r="V130" s="18">
        <v>1</v>
      </c>
      <c r="W130" s="19">
        <v>73.349999999999994</v>
      </c>
      <c r="X130" s="20">
        <f t="shared" si="6"/>
        <v>1</v>
      </c>
      <c r="Y130" s="21">
        <f t="shared" si="7"/>
        <v>73.349999999999994</v>
      </c>
      <c r="Z130" s="15">
        <f t="shared" si="8"/>
        <v>73.349999999999994</v>
      </c>
      <c r="AA130" s="22"/>
    </row>
    <row r="131" spans="1:27" s="27" customFormat="1" x14ac:dyDescent="0.2">
      <c r="A131" s="13" t="s">
        <v>81</v>
      </c>
      <c r="B131" s="13" t="s">
        <v>81</v>
      </c>
      <c r="C131" s="8" t="s">
        <v>1946</v>
      </c>
      <c r="D131" s="7">
        <v>10800</v>
      </c>
      <c r="E131" s="30" t="s">
        <v>3</v>
      </c>
      <c r="F131" s="9"/>
      <c r="G131" s="10"/>
      <c r="H131" s="11" t="s">
        <v>31</v>
      </c>
      <c r="I131" s="11" t="s">
        <v>30</v>
      </c>
      <c r="J131" s="8" t="s">
        <v>2031</v>
      </c>
      <c r="K131" s="11" t="s">
        <v>30</v>
      </c>
      <c r="L131" s="14"/>
      <c r="M131" s="36">
        <v>46175.25</v>
      </c>
      <c r="N131" s="36">
        <v>46175.729166666664</v>
      </c>
      <c r="O131" s="11"/>
      <c r="P131" s="11"/>
      <c r="Q131" s="11"/>
      <c r="R131" s="11"/>
      <c r="S131" s="15">
        <f t="shared" si="5"/>
        <v>0</v>
      </c>
      <c r="T131" s="16"/>
      <c r="U131" s="17"/>
      <c r="V131" s="18">
        <v>1</v>
      </c>
      <c r="W131" s="19">
        <v>73.349999999999994</v>
      </c>
      <c r="X131" s="20">
        <f t="shared" si="6"/>
        <v>1</v>
      </c>
      <c r="Y131" s="21">
        <f t="shared" si="7"/>
        <v>73.349999999999994</v>
      </c>
      <c r="Z131" s="15">
        <f t="shared" si="8"/>
        <v>73.349999999999994</v>
      </c>
      <c r="AA131" s="22"/>
    </row>
    <row r="132" spans="1:27" s="27" customFormat="1" x14ac:dyDescent="0.2">
      <c r="A132" s="13" t="s">
        <v>81</v>
      </c>
      <c r="B132" s="13" t="s">
        <v>81</v>
      </c>
      <c r="C132" s="8" t="s">
        <v>159</v>
      </c>
      <c r="D132" s="7">
        <v>10239</v>
      </c>
      <c r="E132" s="30" t="s">
        <v>1</v>
      </c>
      <c r="F132" s="9"/>
      <c r="G132" s="10"/>
      <c r="H132" s="11" t="s">
        <v>31</v>
      </c>
      <c r="I132" s="11" t="s">
        <v>30</v>
      </c>
      <c r="J132" s="8" t="s">
        <v>2032</v>
      </c>
      <c r="K132" s="11" t="s">
        <v>30</v>
      </c>
      <c r="L132" s="14"/>
      <c r="M132" s="36">
        <v>46181.333333333336</v>
      </c>
      <c r="N132" s="36">
        <v>46181.75</v>
      </c>
      <c r="O132" s="11"/>
      <c r="P132" s="11"/>
      <c r="Q132" s="11"/>
      <c r="R132" s="11"/>
      <c r="S132" s="15">
        <f t="shared" si="5"/>
        <v>0</v>
      </c>
      <c r="T132" s="16"/>
      <c r="U132" s="17"/>
      <c r="V132" s="18">
        <v>1</v>
      </c>
      <c r="W132" s="19">
        <v>73.349999999999994</v>
      </c>
      <c r="X132" s="20">
        <f t="shared" si="6"/>
        <v>1</v>
      </c>
      <c r="Y132" s="21">
        <f t="shared" si="7"/>
        <v>73.349999999999994</v>
      </c>
      <c r="Z132" s="15">
        <f t="shared" si="8"/>
        <v>73.349999999999994</v>
      </c>
      <c r="AA132" s="22"/>
    </row>
    <row r="133" spans="1:27" s="27" customFormat="1" x14ac:dyDescent="0.2">
      <c r="A133" s="13" t="s">
        <v>81</v>
      </c>
      <c r="B133" s="13" t="s">
        <v>81</v>
      </c>
      <c r="C133" s="8" t="s">
        <v>259</v>
      </c>
      <c r="D133" s="7">
        <v>10646</v>
      </c>
      <c r="E133" s="30" t="s">
        <v>3</v>
      </c>
      <c r="F133" s="9"/>
      <c r="G133" s="10"/>
      <c r="H133" s="11" t="s">
        <v>31</v>
      </c>
      <c r="I133" s="11" t="s">
        <v>30</v>
      </c>
      <c r="J133" s="8" t="s">
        <v>363</v>
      </c>
      <c r="K133" s="11" t="s">
        <v>30</v>
      </c>
      <c r="L133" s="14"/>
      <c r="M133" s="36">
        <v>46170.364583333336</v>
      </c>
      <c r="N133" s="36">
        <v>46170.668055555558</v>
      </c>
      <c r="O133" s="11"/>
      <c r="P133" s="11"/>
      <c r="Q133" s="11"/>
      <c r="R133" s="11"/>
      <c r="S133" s="15">
        <f t="shared" si="5"/>
        <v>0</v>
      </c>
      <c r="T133" s="16"/>
      <c r="U133" s="17"/>
      <c r="V133" s="18">
        <v>1</v>
      </c>
      <c r="W133" s="19">
        <v>73.349999999999994</v>
      </c>
      <c r="X133" s="20">
        <f t="shared" si="6"/>
        <v>1</v>
      </c>
      <c r="Y133" s="21">
        <f t="shared" si="7"/>
        <v>73.349999999999994</v>
      </c>
      <c r="Z133" s="15">
        <f t="shared" si="8"/>
        <v>73.349999999999994</v>
      </c>
      <c r="AA133" s="22"/>
    </row>
    <row r="134" spans="1:27" s="27" customFormat="1" x14ac:dyDescent="0.2">
      <c r="A134" s="13" t="s">
        <v>81</v>
      </c>
      <c r="B134" s="13" t="s">
        <v>81</v>
      </c>
      <c r="C134" s="8" t="s">
        <v>694</v>
      </c>
      <c r="D134" s="7">
        <v>10506</v>
      </c>
      <c r="E134" s="30" t="s">
        <v>1</v>
      </c>
      <c r="F134" s="9"/>
      <c r="G134" s="10"/>
      <c r="H134" s="11" t="s">
        <v>31</v>
      </c>
      <c r="I134" s="11" t="s">
        <v>30</v>
      </c>
      <c r="J134" s="8" t="s">
        <v>2033</v>
      </c>
      <c r="K134" s="11" t="s">
        <v>30</v>
      </c>
      <c r="L134" s="14"/>
      <c r="M134" s="36">
        <v>46154.365277777775</v>
      </c>
      <c r="N134" s="36">
        <v>46154.80972222222</v>
      </c>
      <c r="O134" s="11"/>
      <c r="P134" s="11"/>
      <c r="Q134" s="11"/>
      <c r="R134" s="11"/>
      <c r="S134" s="15">
        <f t="shared" si="5"/>
        <v>0</v>
      </c>
      <c r="T134" s="16"/>
      <c r="U134" s="17"/>
      <c r="V134" s="18">
        <v>1</v>
      </c>
      <c r="W134" s="19">
        <v>73.349999999999994</v>
      </c>
      <c r="X134" s="20">
        <f t="shared" si="6"/>
        <v>1</v>
      </c>
      <c r="Y134" s="21">
        <f t="shared" si="7"/>
        <v>73.349999999999994</v>
      </c>
      <c r="Z134" s="15">
        <f t="shared" si="8"/>
        <v>73.349999999999994</v>
      </c>
      <c r="AA134" s="22"/>
    </row>
    <row r="135" spans="1:27" s="27" customFormat="1" x14ac:dyDescent="0.2">
      <c r="A135" s="13" t="s">
        <v>81</v>
      </c>
      <c r="B135" s="13" t="s">
        <v>81</v>
      </c>
      <c r="C135" s="8" t="s">
        <v>198</v>
      </c>
      <c r="D135" s="7">
        <v>9880</v>
      </c>
      <c r="E135" s="30" t="s">
        <v>1</v>
      </c>
      <c r="F135" s="9"/>
      <c r="G135" s="10"/>
      <c r="H135" s="11" t="s">
        <v>31</v>
      </c>
      <c r="I135" s="11" t="s">
        <v>30</v>
      </c>
      <c r="J135" s="8" t="s">
        <v>2034</v>
      </c>
      <c r="K135" s="11" t="s">
        <v>30</v>
      </c>
      <c r="L135" s="14"/>
      <c r="M135" s="36">
        <v>46177.34375</v>
      </c>
      <c r="N135" s="36">
        <v>46177.666666666664</v>
      </c>
      <c r="O135" s="11"/>
      <c r="P135" s="11"/>
      <c r="Q135" s="11"/>
      <c r="R135" s="11"/>
      <c r="S135" s="15">
        <f t="shared" si="5"/>
        <v>0</v>
      </c>
      <c r="T135" s="16"/>
      <c r="U135" s="17"/>
      <c r="V135" s="18">
        <v>1</v>
      </c>
      <c r="W135" s="19">
        <v>73.349999999999994</v>
      </c>
      <c r="X135" s="20">
        <f t="shared" si="6"/>
        <v>1</v>
      </c>
      <c r="Y135" s="21">
        <f t="shared" si="7"/>
        <v>73.349999999999994</v>
      </c>
      <c r="Z135" s="15">
        <f t="shared" si="8"/>
        <v>73.349999999999994</v>
      </c>
      <c r="AA135" s="22"/>
    </row>
    <row r="136" spans="1:27" s="27" customFormat="1" x14ac:dyDescent="0.2">
      <c r="A136" s="13" t="s">
        <v>81</v>
      </c>
      <c r="B136" s="13" t="s">
        <v>81</v>
      </c>
      <c r="C136" s="8" t="s">
        <v>104</v>
      </c>
      <c r="D136" s="7">
        <v>10297</v>
      </c>
      <c r="E136" s="30" t="s">
        <v>1</v>
      </c>
      <c r="F136" s="9"/>
      <c r="G136" s="10"/>
      <c r="H136" s="11" t="s">
        <v>31</v>
      </c>
      <c r="I136" s="11" t="s">
        <v>30</v>
      </c>
      <c r="J136" s="8" t="s">
        <v>2035</v>
      </c>
      <c r="K136" s="11" t="s">
        <v>30</v>
      </c>
      <c r="L136" s="14"/>
      <c r="M136" s="36">
        <v>46182.333333333336</v>
      </c>
      <c r="N136" s="36">
        <v>46182.708333333336</v>
      </c>
      <c r="O136" s="11"/>
      <c r="P136" s="11"/>
      <c r="Q136" s="11"/>
      <c r="R136" s="11"/>
      <c r="S136" s="15">
        <f t="shared" ref="S136:S199" si="9">Q136+R136</f>
        <v>0</v>
      </c>
      <c r="T136" s="16"/>
      <c r="U136" s="17"/>
      <c r="V136" s="18">
        <v>1</v>
      </c>
      <c r="W136" s="19">
        <v>73.349999999999994</v>
      </c>
      <c r="X136" s="20">
        <f t="shared" ref="X136:X199" si="10">T136+V136</f>
        <v>1</v>
      </c>
      <c r="Y136" s="21">
        <f t="shared" ref="Y136:Y199" si="11">(T136*U136)+(V136*W136)</f>
        <v>73.349999999999994</v>
      </c>
      <c r="Z136" s="15">
        <f t="shared" si="8"/>
        <v>73.349999999999994</v>
      </c>
      <c r="AA136" s="22"/>
    </row>
    <row r="137" spans="1:27" s="27" customFormat="1" x14ac:dyDescent="0.2">
      <c r="A137" s="13" t="s">
        <v>81</v>
      </c>
      <c r="B137" s="13" t="s">
        <v>81</v>
      </c>
      <c r="C137" s="8" t="s">
        <v>341</v>
      </c>
      <c r="D137" s="7">
        <v>10151</v>
      </c>
      <c r="E137" s="30" t="s">
        <v>1</v>
      </c>
      <c r="F137" s="9"/>
      <c r="G137" s="10"/>
      <c r="H137" s="11" t="s">
        <v>31</v>
      </c>
      <c r="I137" s="11" t="s">
        <v>30</v>
      </c>
      <c r="J137" s="8" t="s">
        <v>2036</v>
      </c>
      <c r="K137" s="11" t="s">
        <v>30</v>
      </c>
      <c r="L137" s="14"/>
      <c r="M137" s="36">
        <v>46171.333333333336</v>
      </c>
      <c r="N137" s="36">
        <v>46171.805555555555</v>
      </c>
      <c r="O137" s="11"/>
      <c r="P137" s="11"/>
      <c r="Q137" s="11"/>
      <c r="R137" s="11"/>
      <c r="S137" s="15">
        <f t="shared" si="9"/>
        <v>0</v>
      </c>
      <c r="T137" s="16"/>
      <c r="U137" s="17"/>
      <c r="V137" s="18">
        <v>1</v>
      </c>
      <c r="W137" s="19">
        <v>73.349999999999994</v>
      </c>
      <c r="X137" s="20">
        <f t="shared" si="10"/>
        <v>1</v>
      </c>
      <c r="Y137" s="21">
        <f t="shared" si="11"/>
        <v>73.349999999999994</v>
      </c>
      <c r="Z137" s="15">
        <f t="shared" si="8"/>
        <v>73.349999999999994</v>
      </c>
      <c r="AA137" s="22"/>
    </row>
    <row r="138" spans="1:27" s="27" customFormat="1" x14ac:dyDescent="0.2">
      <c r="A138" s="13" t="s">
        <v>81</v>
      </c>
      <c r="B138" s="13" t="s">
        <v>81</v>
      </c>
      <c r="C138" s="8" t="s">
        <v>1047</v>
      </c>
      <c r="D138" s="7">
        <v>10009</v>
      </c>
      <c r="E138" s="30" t="s">
        <v>1</v>
      </c>
      <c r="F138" s="9"/>
      <c r="G138" s="10"/>
      <c r="H138" s="11" t="s">
        <v>31</v>
      </c>
      <c r="I138" s="11" t="s">
        <v>30</v>
      </c>
      <c r="J138" s="8" t="s">
        <v>2001</v>
      </c>
      <c r="K138" s="11" t="s">
        <v>30</v>
      </c>
      <c r="L138" s="14"/>
      <c r="M138" s="36">
        <v>46175.364583333336</v>
      </c>
      <c r="N138" s="36">
        <v>46175.714583333334</v>
      </c>
      <c r="O138" s="11"/>
      <c r="P138" s="11"/>
      <c r="Q138" s="11"/>
      <c r="R138" s="11"/>
      <c r="S138" s="15">
        <f t="shared" si="9"/>
        <v>0</v>
      </c>
      <c r="T138" s="16"/>
      <c r="U138" s="17"/>
      <c r="V138" s="18">
        <v>1</v>
      </c>
      <c r="W138" s="19">
        <v>73.349999999999994</v>
      </c>
      <c r="X138" s="20">
        <f t="shared" si="10"/>
        <v>1</v>
      </c>
      <c r="Y138" s="21">
        <f t="shared" si="11"/>
        <v>73.349999999999994</v>
      </c>
      <c r="Z138" s="15">
        <f t="shared" si="8"/>
        <v>73.349999999999994</v>
      </c>
      <c r="AA138" s="22"/>
    </row>
    <row r="139" spans="1:27" s="27" customFormat="1" x14ac:dyDescent="0.2">
      <c r="A139" s="13" t="s">
        <v>81</v>
      </c>
      <c r="B139" s="13" t="s">
        <v>81</v>
      </c>
      <c r="C139" s="8" t="s">
        <v>354</v>
      </c>
      <c r="D139" s="7">
        <v>10893</v>
      </c>
      <c r="E139" s="30" t="s">
        <v>1</v>
      </c>
      <c r="F139" s="9"/>
      <c r="G139" s="10"/>
      <c r="H139" s="11" t="s">
        <v>31</v>
      </c>
      <c r="I139" s="11" t="s">
        <v>30</v>
      </c>
      <c r="J139" s="8" t="s">
        <v>1562</v>
      </c>
      <c r="K139" s="11" t="s">
        <v>30</v>
      </c>
      <c r="L139" s="14"/>
      <c r="M139" s="36">
        <v>46161.329861111109</v>
      </c>
      <c r="N139" s="36">
        <v>46161.740972222222</v>
      </c>
      <c r="O139" s="11"/>
      <c r="P139" s="11"/>
      <c r="Q139" s="11"/>
      <c r="R139" s="11"/>
      <c r="S139" s="15">
        <f t="shared" si="9"/>
        <v>0</v>
      </c>
      <c r="T139" s="16"/>
      <c r="U139" s="17"/>
      <c r="V139" s="18">
        <v>1</v>
      </c>
      <c r="W139" s="19">
        <v>73.349999999999994</v>
      </c>
      <c r="X139" s="20">
        <f t="shared" si="10"/>
        <v>1</v>
      </c>
      <c r="Y139" s="21">
        <f t="shared" si="11"/>
        <v>73.349999999999994</v>
      </c>
      <c r="Z139" s="15">
        <f t="shared" si="8"/>
        <v>73.349999999999994</v>
      </c>
      <c r="AA139" s="22"/>
    </row>
    <row r="140" spans="1:27" s="27" customFormat="1" x14ac:dyDescent="0.2">
      <c r="A140" s="13" t="s">
        <v>81</v>
      </c>
      <c r="B140" s="13" t="s">
        <v>81</v>
      </c>
      <c r="C140" s="8" t="s">
        <v>28</v>
      </c>
      <c r="D140" s="7">
        <v>10949</v>
      </c>
      <c r="E140" s="30" t="s">
        <v>1</v>
      </c>
      <c r="F140" s="9"/>
      <c r="G140" s="10"/>
      <c r="H140" s="11" t="s">
        <v>31</v>
      </c>
      <c r="I140" s="11" t="s">
        <v>30</v>
      </c>
      <c r="J140" s="8" t="s">
        <v>1707</v>
      </c>
      <c r="K140" s="11" t="s">
        <v>30</v>
      </c>
      <c r="L140" s="14"/>
      <c r="M140" s="36">
        <v>46171.376388888886</v>
      </c>
      <c r="N140" s="36">
        <v>46171.701388888891</v>
      </c>
      <c r="O140" s="11"/>
      <c r="P140" s="11"/>
      <c r="Q140" s="11"/>
      <c r="R140" s="11"/>
      <c r="S140" s="15">
        <f t="shared" si="9"/>
        <v>0</v>
      </c>
      <c r="T140" s="16"/>
      <c r="U140" s="17"/>
      <c r="V140" s="18">
        <v>1</v>
      </c>
      <c r="W140" s="19">
        <v>73.349999999999994</v>
      </c>
      <c r="X140" s="20">
        <f t="shared" si="10"/>
        <v>1</v>
      </c>
      <c r="Y140" s="21">
        <f t="shared" si="11"/>
        <v>73.349999999999994</v>
      </c>
      <c r="Z140" s="15">
        <f t="shared" ref="Z140:Z203" si="12">S140+Y140</f>
        <v>73.349999999999994</v>
      </c>
      <c r="AA140" s="22"/>
    </row>
    <row r="141" spans="1:27" s="27" customFormat="1" x14ac:dyDescent="0.2">
      <c r="A141" s="13" t="s">
        <v>81</v>
      </c>
      <c r="B141" s="13" t="s">
        <v>81</v>
      </c>
      <c r="C141" s="8" t="s">
        <v>1947</v>
      </c>
      <c r="D141" s="7">
        <v>11234</v>
      </c>
      <c r="E141" s="30" t="s">
        <v>0</v>
      </c>
      <c r="F141" s="9"/>
      <c r="G141" s="10"/>
      <c r="H141" s="11" t="s">
        <v>31</v>
      </c>
      <c r="I141" s="11" t="s">
        <v>30</v>
      </c>
      <c r="J141" s="8" t="s">
        <v>2020</v>
      </c>
      <c r="K141" s="11" t="s">
        <v>30</v>
      </c>
      <c r="L141" s="14"/>
      <c r="M141" s="36">
        <v>46170.229166666664</v>
      </c>
      <c r="N141" s="36">
        <v>46170.854166666664</v>
      </c>
      <c r="O141" s="11"/>
      <c r="P141" s="11"/>
      <c r="Q141" s="11"/>
      <c r="R141" s="11"/>
      <c r="S141" s="15">
        <f t="shared" si="9"/>
        <v>0</v>
      </c>
      <c r="T141" s="16"/>
      <c r="U141" s="17"/>
      <c r="V141" s="18">
        <v>1</v>
      </c>
      <c r="W141" s="19">
        <v>73.349999999999994</v>
      </c>
      <c r="X141" s="20">
        <f t="shared" si="10"/>
        <v>1</v>
      </c>
      <c r="Y141" s="21">
        <f t="shared" si="11"/>
        <v>73.349999999999994</v>
      </c>
      <c r="Z141" s="15">
        <f t="shared" si="12"/>
        <v>73.349999999999994</v>
      </c>
      <c r="AA141" s="22"/>
    </row>
    <row r="142" spans="1:27" s="27" customFormat="1" x14ac:dyDescent="0.2">
      <c r="A142" s="13" t="s">
        <v>81</v>
      </c>
      <c r="B142" s="13" t="s">
        <v>81</v>
      </c>
      <c r="C142" s="8" t="s">
        <v>290</v>
      </c>
      <c r="D142" s="7">
        <v>11316</v>
      </c>
      <c r="E142" s="30" t="s">
        <v>1</v>
      </c>
      <c r="F142" s="9"/>
      <c r="G142" s="10"/>
      <c r="H142" s="11" t="s">
        <v>31</v>
      </c>
      <c r="I142" s="11" t="s">
        <v>30</v>
      </c>
      <c r="J142" s="8" t="s">
        <v>2037</v>
      </c>
      <c r="K142" s="11" t="s">
        <v>30</v>
      </c>
      <c r="L142" s="14"/>
      <c r="M142" s="36">
        <v>46169.548611111109</v>
      </c>
      <c r="N142" s="36">
        <v>46169.833333333336</v>
      </c>
      <c r="O142" s="11"/>
      <c r="P142" s="11"/>
      <c r="Q142" s="11"/>
      <c r="R142" s="11"/>
      <c r="S142" s="15">
        <f t="shared" si="9"/>
        <v>0</v>
      </c>
      <c r="T142" s="16"/>
      <c r="U142" s="17"/>
      <c r="V142" s="18">
        <v>1</v>
      </c>
      <c r="W142" s="19">
        <v>73.349999999999994</v>
      </c>
      <c r="X142" s="20">
        <f t="shared" si="10"/>
        <v>1</v>
      </c>
      <c r="Y142" s="21">
        <f t="shared" si="11"/>
        <v>73.349999999999994</v>
      </c>
      <c r="Z142" s="15">
        <f t="shared" si="12"/>
        <v>73.349999999999994</v>
      </c>
      <c r="AA142" s="22"/>
    </row>
    <row r="143" spans="1:27" s="27" customFormat="1" x14ac:dyDescent="0.2">
      <c r="A143" s="13" t="s">
        <v>81</v>
      </c>
      <c r="B143" s="13" t="s">
        <v>81</v>
      </c>
      <c r="C143" s="8" t="s">
        <v>172</v>
      </c>
      <c r="D143" s="7">
        <v>11353</v>
      </c>
      <c r="E143" s="30" t="s">
        <v>0</v>
      </c>
      <c r="F143" s="9"/>
      <c r="G143" s="10"/>
      <c r="H143" s="11" t="s">
        <v>31</v>
      </c>
      <c r="I143" s="11" t="s">
        <v>30</v>
      </c>
      <c r="J143" s="8" t="s">
        <v>2038</v>
      </c>
      <c r="K143" s="11" t="s">
        <v>30</v>
      </c>
      <c r="L143" s="14"/>
      <c r="M143" s="36">
        <v>46177.369444444441</v>
      </c>
      <c r="N143" s="36">
        <v>46177.732638888891</v>
      </c>
      <c r="O143" s="11"/>
      <c r="P143" s="11"/>
      <c r="Q143" s="11"/>
      <c r="R143" s="11"/>
      <c r="S143" s="15">
        <f t="shared" si="9"/>
        <v>0</v>
      </c>
      <c r="T143" s="16"/>
      <c r="U143" s="17"/>
      <c r="V143" s="18">
        <v>1</v>
      </c>
      <c r="W143" s="19">
        <v>73.349999999999994</v>
      </c>
      <c r="X143" s="20">
        <f t="shared" si="10"/>
        <v>1</v>
      </c>
      <c r="Y143" s="21">
        <f t="shared" si="11"/>
        <v>73.349999999999994</v>
      </c>
      <c r="Z143" s="15">
        <f t="shared" si="12"/>
        <v>73.349999999999994</v>
      </c>
      <c r="AA143" s="22"/>
    </row>
    <row r="144" spans="1:27" s="27" customFormat="1" x14ac:dyDescent="0.2">
      <c r="A144" s="13" t="s">
        <v>81</v>
      </c>
      <c r="B144" s="13" t="s">
        <v>81</v>
      </c>
      <c r="C144" s="8" t="s">
        <v>27</v>
      </c>
      <c r="D144" s="7">
        <v>11216</v>
      </c>
      <c r="E144" s="30" t="s">
        <v>1</v>
      </c>
      <c r="F144" s="9"/>
      <c r="G144" s="10"/>
      <c r="H144" s="11" t="s">
        <v>31</v>
      </c>
      <c r="I144" s="11" t="s">
        <v>30</v>
      </c>
      <c r="J144" s="8" t="s">
        <v>2039</v>
      </c>
      <c r="K144" s="11" t="s">
        <v>30</v>
      </c>
      <c r="L144" s="14"/>
      <c r="M144" s="36">
        <v>46175.361111111109</v>
      </c>
      <c r="N144" s="36">
        <v>46175.708333333336</v>
      </c>
      <c r="O144" s="11"/>
      <c r="P144" s="11"/>
      <c r="Q144" s="11"/>
      <c r="R144" s="11"/>
      <c r="S144" s="15">
        <f t="shared" si="9"/>
        <v>0</v>
      </c>
      <c r="T144" s="16"/>
      <c r="U144" s="17"/>
      <c r="V144" s="18">
        <v>1</v>
      </c>
      <c r="W144" s="19">
        <v>73.349999999999994</v>
      </c>
      <c r="X144" s="20">
        <f t="shared" si="10"/>
        <v>1</v>
      </c>
      <c r="Y144" s="21">
        <f t="shared" si="11"/>
        <v>73.349999999999994</v>
      </c>
      <c r="Z144" s="15">
        <f t="shared" si="12"/>
        <v>73.349999999999994</v>
      </c>
      <c r="AA144" s="22"/>
    </row>
    <row r="145" spans="1:27" s="27" customFormat="1" x14ac:dyDescent="0.2">
      <c r="A145" s="13" t="s">
        <v>81</v>
      </c>
      <c r="B145" s="13" t="s">
        <v>81</v>
      </c>
      <c r="C145" s="8" t="s">
        <v>27</v>
      </c>
      <c r="D145" s="7">
        <v>11216</v>
      </c>
      <c r="E145" s="30" t="s">
        <v>1</v>
      </c>
      <c r="F145" s="9"/>
      <c r="G145" s="10"/>
      <c r="H145" s="11" t="s">
        <v>31</v>
      </c>
      <c r="I145" s="11" t="s">
        <v>30</v>
      </c>
      <c r="J145" s="8" t="s">
        <v>516</v>
      </c>
      <c r="K145" s="11" t="s">
        <v>30</v>
      </c>
      <c r="L145" s="14"/>
      <c r="M145" s="36">
        <v>46183.361111111109</v>
      </c>
      <c r="N145" s="36">
        <v>46183.708333333336</v>
      </c>
      <c r="O145" s="11"/>
      <c r="P145" s="11"/>
      <c r="Q145" s="11"/>
      <c r="R145" s="11"/>
      <c r="S145" s="15">
        <f t="shared" si="9"/>
        <v>0</v>
      </c>
      <c r="T145" s="16"/>
      <c r="U145" s="17"/>
      <c r="V145" s="18">
        <v>1</v>
      </c>
      <c r="W145" s="19">
        <v>73.349999999999994</v>
      </c>
      <c r="X145" s="20">
        <f t="shared" si="10"/>
        <v>1</v>
      </c>
      <c r="Y145" s="21">
        <f t="shared" si="11"/>
        <v>73.349999999999994</v>
      </c>
      <c r="Z145" s="15">
        <f t="shared" si="12"/>
        <v>73.349999999999994</v>
      </c>
      <c r="AA145" s="22"/>
    </row>
    <row r="146" spans="1:27" s="27" customFormat="1" x14ac:dyDescent="0.2">
      <c r="A146" s="13" t="s">
        <v>81</v>
      </c>
      <c r="B146" s="13" t="s">
        <v>81</v>
      </c>
      <c r="C146" s="8" t="s">
        <v>256</v>
      </c>
      <c r="D146" s="7">
        <v>11154</v>
      </c>
      <c r="E146" s="30" t="s">
        <v>2</v>
      </c>
      <c r="F146" s="9"/>
      <c r="G146" s="10"/>
      <c r="H146" s="11" t="s">
        <v>31</v>
      </c>
      <c r="I146" s="11" t="s">
        <v>30</v>
      </c>
      <c r="J146" s="8" t="s">
        <v>545</v>
      </c>
      <c r="K146" s="11" t="s">
        <v>30</v>
      </c>
      <c r="L146" s="14"/>
      <c r="M146" s="36">
        <v>46164.333333333336</v>
      </c>
      <c r="N146" s="36">
        <v>46164.649305555555</v>
      </c>
      <c r="O146" s="11"/>
      <c r="P146" s="11"/>
      <c r="Q146" s="11"/>
      <c r="R146" s="11"/>
      <c r="S146" s="15">
        <f t="shared" si="9"/>
        <v>0</v>
      </c>
      <c r="T146" s="16"/>
      <c r="U146" s="17"/>
      <c r="V146" s="18">
        <v>1</v>
      </c>
      <c r="W146" s="19">
        <v>73.349999999999994</v>
      </c>
      <c r="X146" s="20">
        <f t="shared" si="10"/>
        <v>1</v>
      </c>
      <c r="Y146" s="21">
        <f t="shared" si="11"/>
        <v>73.349999999999994</v>
      </c>
      <c r="Z146" s="15">
        <f t="shared" si="12"/>
        <v>73.349999999999994</v>
      </c>
      <c r="AA146" s="22"/>
    </row>
    <row r="147" spans="1:27" s="27" customFormat="1" x14ac:dyDescent="0.2">
      <c r="A147" s="13" t="s">
        <v>81</v>
      </c>
      <c r="B147" s="13" t="s">
        <v>81</v>
      </c>
      <c r="C147" s="8" t="s">
        <v>1054</v>
      </c>
      <c r="D147" s="7">
        <v>90368</v>
      </c>
      <c r="E147" s="30" t="s">
        <v>1</v>
      </c>
      <c r="F147" s="9"/>
      <c r="G147" s="10"/>
      <c r="H147" s="11" t="s">
        <v>31</v>
      </c>
      <c r="I147" s="11" t="s">
        <v>30</v>
      </c>
      <c r="J147" s="8" t="s">
        <v>2040</v>
      </c>
      <c r="K147" s="11" t="s">
        <v>30</v>
      </c>
      <c r="L147" s="14"/>
      <c r="M147" s="36">
        <v>46175.46875</v>
      </c>
      <c r="N147" s="36">
        <v>46175.736111111109</v>
      </c>
      <c r="O147" s="11"/>
      <c r="P147" s="11"/>
      <c r="Q147" s="11"/>
      <c r="R147" s="11"/>
      <c r="S147" s="15">
        <f t="shared" si="9"/>
        <v>0</v>
      </c>
      <c r="T147" s="16"/>
      <c r="U147" s="17"/>
      <c r="V147" s="18">
        <v>1</v>
      </c>
      <c r="W147" s="19">
        <v>73.349999999999994</v>
      </c>
      <c r="X147" s="20">
        <f t="shared" si="10"/>
        <v>1</v>
      </c>
      <c r="Y147" s="21">
        <f t="shared" si="11"/>
        <v>73.349999999999994</v>
      </c>
      <c r="Z147" s="15">
        <f t="shared" si="12"/>
        <v>73.349999999999994</v>
      </c>
      <c r="AA147" s="22"/>
    </row>
    <row r="148" spans="1:27" s="27" customFormat="1" x14ac:dyDescent="0.2">
      <c r="A148" s="13" t="s">
        <v>81</v>
      </c>
      <c r="B148" s="13" t="s">
        <v>81</v>
      </c>
      <c r="C148" s="8" t="s">
        <v>1054</v>
      </c>
      <c r="D148" s="7">
        <v>90368</v>
      </c>
      <c r="E148" s="30" t="s">
        <v>1</v>
      </c>
      <c r="F148" s="9"/>
      <c r="G148" s="10"/>
      <c r="H148" s="11" t="s">
        <v>31</v>
      </c>
      <c r="I148" s="11" t="s">
        <v>30</v>
      </c>
      <c r="J148" s="8" t="s">
        <v>2041</v>
      </c>
      <c r="K148" s="11" t="s">
        <v>30</v>
      </c>
      <c r="L148" s="14"/>
      <c r="M148" s="36">
        <v>46162.402777777781</v>
      </c>
      <c r="N148" s="36">
        <v>46162.673611111109</v>
      </c>
      <c r="O148" s="11"/>
      <c r="P148" s="11"/>
      <c r="Q148" s="11"/>
      <c r="R148" s="11"/>
      <c r="S148" s="15">
        <f t="shared" si="9"/>
        <v>0</v>
      </c>
      <c r="T148" s="16"/>
      <c r="U148" s="17"/>
      <c r="V148" s="18">
        <v>1</v>
      </c>
      <c r="W148" s="19">
        <v>73.349999999999994</v>
      </c>
      <c r="X148" s="20">
        <f t="shared" si="10"/>
        <v>1</v>
      </c>
      <c r="Y148" s="21">
        <f t="shared" si="11"/>
        <v>73.349999999999994</v>
      </c>
      <c r="Z148" s="15">
        <f t="shared" si="12"/>
        <v>73.349999999999994</v>
      </c>
      <c r="AA148" s="22"/>
    </row>
    <row r="149" spans="1:27" s="27" customFormat="1" x14ac:dyDescent="0.2">
      <c r="A149" s="13" t="s">
        <v>81</v>
      </c>
      <c r="B149" s="13" t="s">
        <v>81</v>
      </c>
      <c r="C149" s="8" t="s">
        <v>1054</v>
      </c>
      <c r="D149" s="7">
        <v>90368</v>
      </c>
      <c r="E149" s="30" t="s">
        <v>1</v>
      </c>
      <c r="F149" s="9"/>
      <c r="G149" s="10"/>
      <c r="H149" s="11" t="s">
        <v>31</v>
      </c>
      <c r="I149" s="11" t="s">
        <v>30</v>
      </c>
      <c r="J149" s="8" t="s">
        <v>2042</v>
      </c>
      <c r="K149" s="11" t="s">
        <v>30</v>
      </c>
      <c r="L149" s="14"/>
      <c r="M149" s="36">
        <v>46174.409722222219</v>
      </c>
      <c r="N149" s="36">
        <v>46174.6875</v>
      </c>
      <c r="O149" s="11"/>
      <c r="P149" s="11"/>
      <c r="Q149" s="11"/>
      <c r="R149" s="11"/>
      <c r="S149" s="15">
        <f t="shared" si="9"/>
        <v>0</v>
      </c>
      <c r="T149" s="16"/>
      <c r="U149" s="17"/>
      <c r="V149" s="18">
        <v>1</v>
      </c>
      <c r="W149" s="19">
        <v>73.349999999999994</v>
      </c>
      <c r="X149" s="20">
        <f t="shared" si="10"/>
        <v>1</v>
      </c>
      <c r="Y149" s="21">
        <f t="shared" si="11"/>
        <v>73.349999999999994</v>
      </c>
      <c r="Z149" s="15">
        <f t="shared" si="12"/>
        <v>73.349999999999994</v>
      </c>
      <c r="AA149" s="22"/>
    </row>
    <row r="150" spans="1:27" s="27" customFormat="1" x14ac:dyDescent="0.2">
      <c r="A150" s="13" t="s">
        <v>81</v>
      </c>
      <c r="B150" s="13" t="s">
        <v>81</v>
      </c>
      <c r="C150" s="8" t="s">
        <v>180</v>
      </c>
      <c r="D150" s="7">
        <v>11151</v>
      </c>
      <c r="E150" s="30" t="s">
        <v>2</v>
      </c>
      <c r="F150" s="9"/>
      <c r="G150" s="10"/>
      <c r="H150" s="11" t="s">
        <v>31</v>
      </c>
      <c r="I150" s="11" t="s">
        <v>30</v>
      </c>
      <c r="J150" s="8" t="s">
        <v>186</v>
      </c>
      <c r="K150" s="11" t="s">
        <v>30</v>
      </c>
      <c r="L150" s="14"/>
      <c r="M150" s="36">
        <v>46160.388888888891</v>
      </c>
      <c r="N150" s="36">
        <v>46160.697916666664</v>
      </c>
      <c r="O150" s="11"/>
      <c r="P150" s="11"/>
      <c r="Q150" s="11"/>
      <c r="R150" s="11"/>
      <c r="S150" s="15">
        <f t="shared" si="9"/>
        <v>0</v>
      </c>
      <c r="T150" s="16"/>
      <c r="U150" s="17"/>
      <c r="V150" s="18">
        <v>1</v>
      </c>
      <c r="W150" s="19">
        <v>73.349999999999994</v>
      </c>
      <c r="X150" s="20">
        <f t="shared" si="10"/>
        <v>1</v>
      </c>
      <c r="Y150" s="21">
        <f t="shared" si="11"/>
        <v>73.349999999999994</v>
      </c>
      <c r="Z150" s="15">
        <f t="shared" si="12"/>
        <v>73.349999999999994</v>
      </c>
      <c r="AA150" s="22"/>
    </row>
    <row r="151" spans="1:27" s="27" customFormat="1" x14ac:dyDescent="0.2">
      <c r="A151" s="13" t="s">
        <v>81</v>
      </c>
      <c r="B151" s="13" t="s">
        <v>81</v>
      </c>
      <c r="C151" s="8" t="s">
        <v>180</v>
      </c>
      <c r="D151" s="7">
        <v>11151</v>
      </c>
      <c r="E151" s="30" t="s">
        <v>2</v>
      </c>
      <c r="F151" s="9"/>
      <c r="G151" s="10"/>
      <c r="H151" s="11" t="s">
        <v>31</v>
      </c>
      <c r="I151" s="11" t="s">
        <v>30</v>
      </c>
      <c r="J151" s="8" t="s">
        <v>1111</v>
      </c>
      <c r="K151" s="11" t="s">
        <v>30</v>
      </c>
      <c r="L151" s="14"/>
      <c r="M151" s="36">
        <v>46157.375</v>
      </c>
      <c r="N151" s="36">
        <v>46157.708333333336</v>
      </c>
      <c r="O151" s="11"/>
      <c r="P151" s="11"/>
      <c r="Q151" s="11"/>
      <c r="R151" s="11"/>
      <c r="S151" s="15">
        <f t="shared" si="9"/>
        <v>0</v>
      </c>
      <c r="T151" s="16"/>
      <c r="U151" s="17"/>
      <c r="V151" s="18">
        <v>1</v>
      </c>
      <c r="W151" s="19">
        <v>73.349999999999994</v>
      </c>
      <c r="X151" s="20">
        <f t="shared" si="10"/>
        <v>1</v>
      </c>
      <c r="Y151" s="21">
        <f t="shared" si="11"/>
        <v>73.349999999999994</v>
      </c>
      <c r="Z151" s="15">
        <f t="shared" si="12"/>
        <v>73.349999999999994</v>
      </c>
      <c r="AA151" s="22"/>
    </row>
    <row r="152" spans="1:27" s="27" customFormat="1" x14ac:dyDescent="0.2">
      <c r="A152" s="13" t="s">
        <v>81</v>
      </c>
      <c r="B152" s="13" t="s">
        <v>81</v>
      </c>
      <c r="C152" s="8" t="s">
        <v>1049</v>
      </c>
      <c r="D152" s="7">
        <v>11276</v>
      </c>
      <c r="E152" s="30" t="s">
        <v>1</v>
      </c>
      <c r="F152" s="9"/>
      <c r="G152" s="10"/>
      <c r="H152" s="11" t="s">
        <v>31</v>
      </c>
      <c r="I152" s="11" t="s">
        <v>30</v>
      </c>
      <c r="J152" s="8" t="s">
        <v>1645</v>
      </c>
      <c r="K152" s="11" t="s">
        <v>30</v>
      </c>
      <c r="L152" s="14"/>
      <c r="M152" s="36">
        <v>46170.298611111109</v>
      </c>
      <c r="N152" s="36">
        <v>46170.783333333333</v>
      </c>
      <c r="O152" s="11"/>
      <c r="P152" s="11"/>
      <c r="Q152" s="11"/>
      <c r="R152" s="11"/>
      <c r="S152" s="15">
        <f t="shared" si="9"/>
        <v>0</v>
      </c>
      <c r="T152" s="16"/>
      <c r="U152" s="17"/>
      <c r="V152" s="18">
        <v>1</v>
      </c>
      <c r="W152" s="19">
        <v>73.349999999999994</v>
      </c>
      <c r="X152" s="20">
        <f t="shared" si="10"/>
        <v>1</v>
      </c>
      <c r="Y152" s="21">
        <f t="shared" si="11"/>
        <v>73.349999999999994</v>
      </c>
      <c r="Z152" s="15">
        <f t="shared" si="12"/>
        <v>73.349999999999994</v>
      </c>
      <c r="AA152" s="22"/>
    </row>
    <row r="153" spans="1:27" s="27" customFormat="1" x14ac:dyDescent="0.2">
      <c r="A153" s="13" t="s">
        <v>81</v>
      </c>
      <c r="B153" s="13" t="s">
        <v>81</v>
      </c>
      <c r="C153" s="8" t="s">
        <v>118</v>
      </c>
      <c r="D153" s="7">
        <v>9531</v>
      </c>
      <c r="E153" s="30" t="s">
        <v>1</v>
      </c>
      <c r="F153" s="9"/>
      <c r="G153" s="10"/>
      <c r="H153" s="11" t="s">
        <v>31</v>
      </c>
      <c r="I153" s="11" t="s">
        <v>30</v>
      </c>
      <c r="J153" s="8" t="s">
        <v>2043</v>
      </c>
      <c r="K153" s="11" t="s">
        <v>30</v>
      </c>
      <c r="L153" s="14"/>
      <c r="M153" s="36">
        <v>46182.333333333336</v>
      </c>
      <c r="N153" s="36">
        <v>46182.625</v>
      </c>
      <c r="O153" s="11"/>
      <c r="P153" s="11"/>
      <c r="Q153" s="11"/>
      <c r="R153" s="11"/>
      <c r="S153" s="15">
        <f t="shared" si="9"/>
        <v>0</v>
      </c>
      <c r="T153" s="16"/>
      <c r="U153" s="17"/>
      <c r="V153" s="18">
        <v>1</v>
      </c>
      <c r="W153" s="19">
        <v>73.349999999999994</v>
      </c>
      <c r="X153" s="20">
        <f t="shared" si="10"/>
        <v>1</v>
      </c>
      <c r="Y153" s="21">
        <f t="shared" si="11"/>
        <v>73.349999999999994</v>
      </c>
      <c r="Z153" s="15">
        <f t="shared" si="12"/>
        <v>73.349999999999994</v>
      </c>
      <c r="AA153" s="22"/>
    </row>
    <row r="154" spans="1:27" s="27" customFormat="1" x14ac:dyDescent="0.2">
      <c r="A154" s="13" t="s">
        <v>81</v>
      </c>
      <c r="B154" s="13" t="s">
        <v>81</v>
      </c>
      <c r="C154" s="8" t="s">
        <v>692</v>
      </c>
      <c r="D154" s="7">
        <v>9724</v>
      </c>
      <c r="E154" s="30" t="s">
        <v>1</v>
      </c>
      <c r="F154" s="9"/>
      <c r="G154" s="10"/>
      <c r="H154" s="11" t="s">
        <v>31</v>
      </c>
      <c r="I154" s="11" t="s">
        <v>30</v>
      </c>
      <c r="J154" s="8" t="s">
        <v>1646</v>
      </c>
      <c r="K154" s="11" t="s">
        <v>30</v>
      </c>
      <c r="L154" s="14"/>
      <c r="M154" s="36">
        <v>46177.28125</v>
      </c>
      <c r="N154" s="36">
        <v>46177.939583333333</v>
      </c>
      <c r="O154" s="11"/>
      <c r="P154" s="11"/>
      <c r="Q154" s="11"/>
      <c r="R154" s="11"/>
      <c r="S154" s="15">
        <f t="shared" si="9"/>
        <v>0</v>
      </c>
      <c r="T154" s="16"/>
      <c r="U154" s="17"/>
      <c r="V154" s="18">
        <v>1</v>
      </c>
      <c r="W154" s="19">
        <v>73.349999999999994</v>
      </c>
      <c r="X154" s="20">
        <f t="shared" si="10"/>
        <v>1</v>
      </c>
      <c r="Y154" s="21">
        <f t="shared" si="11"/>
        <v>73.349999999999994</v>
      </c>
      <c r="Z154" s="15">
        <f t="shared" si="12"/>
        <v>73.349999999999994</v>
      </c>
      <c r="AA154" s="22"/>
    </row>
    <row r="155" spans="1:27" s="27" customFormat="1" x14ac:dyDescent="0.2">
      <c r="A155" s="13" t="s">
        <v>81</v>
      </c>
      <c r="B155" s="13" t="s">
        <v>81</v>
      </c>
      <c r="C155" s="8" t="s">
        <v>692</v>
      </c>
      <c r="D155" s="7">
        <v>9724</v>
      </c>
      <c r="E155" s="30" t="s">
        <v>1</v>
      </c>
      <c r="F155" s="9"/>
      <c r="G155" s="10"/>
      <c r="H155" s="11" t="s">
        <v>31</v>
      </c>
      <c r="I155" s="11" t="s">
        <v>30</v>
      </c>
      <c r="J155" s="8" t="s">
        <v>1646</v>
      </c>
      <c r="K155" s="11" t="s">
        <v>30</v>
      </c>
      <c r="L155" s="14"/>
      <c r="M155" s="36">
        <v>46176.341666666667</v>
      </c>
      <c r="N155" s="36">
        <v>46176.926388888889</v>
      </c>
      <c r="O155" s="11"/>
      <c r="P155" s="11"/>
      <c r="Q155" s="11"/>
      <c r="R155" s="11"/>
      <c r="S155" s="15">
        <f t="shared" si="9"/>
        <v>0</v>
      </c>
      <c r="T155" s="16"/>
      <c r="U155" s="17"/>
      <c r="V155" s="18">
        <v>1</v>
      </c>
      <c r="W155" s="19">
        <v>73.349999999999994</v>
      </c>
      <c r="X155" s="20">
        <f t="shared" si="10"/>
        <v>1</v>
      </c>
      <c r="Y155" s="21">
        <f t="shared" si="11"/>
        <v>73.349999999999994</v>
      </c>
      <c r="Z155" s="15">
        <f t="shared" si="12"/>
        <v>73.349999999999994</v>
      </c>
      <c r="AA155" s="22"/>
    </row>
    <row r="156" spans="1:27" s="27" customFormat="1" x14ac:dyDescent="0.2">
      <c r="A156" s="13" t="s">
        <v>81</v>
      </c>
      <c r="B156" s="13" t="s">
        <v>81</v>
      </c>
      <c r="C156" s="8" t="s">
        <v>43</v>
      </c>
      <c r="D156" s="7">
        <v>7526</v>
      </c>
      <c r="E156" s="30" t="s">
        <v>3</v>
      </c>
      <c r="F156" s="9"/>
      <c r="G156" s="10"/>
      <c r="H156" s="11" t="s">
        <v>31</v>
      </c>
      <c r="I156" s="11" t="s">
        <v>30</v>
      </c>
      <c r="J156" s="8" t="s">
        <v>2044</v>
      </c>
      <c r="K156" s="11" t="s">
        <v>30</v>
      </c>
      <c r="L156" s="14"/>
      <c r="M156" s="36">
        <v>46149.328472222223</v>
      </c>
      <c r="N156" s="36">
        <v>46149.873611111114</v>
      </c>
      <c r="O156" s="11"/>
      <c r="P156" s="11"/>
      <c r="Q156" s="11"/>
      <c r="R156" s="11"/>
      <c r="S156" s="15">
        <f t="shared" si="9"/>
        <v>0</v>
      </c>
      <c r="T156" s="16"/>
      <c r="U156" s="17"/>
      <c r="V156" s="18">
        <v>1</v>
      </c>
      <c r="W156" s="19">
        <v>73.349999999999994</v>
      </c>
      <c r="X156" s="20">
        <f t="shared" si="10"/>
        <v>1</v>
      </c>
      <c r="Y156" s="21">
        <f t="shared" si="11"/>
        <v>73.349999999999994</v>
      </c>
      <c r="Z156" s="15">
        <f t="shared" si="12"/>
        <v>73.349999999999994</v>
      </c>
      <c r="AA156" s="22"/>
    </row>
    <row r="157" spans="1:27" s="27" customFormat="1" x14ac:dyDescent="0.2">
      <c r="A157" s="13" t="s">
        <v>81</v>
      </c>
      <c r="B157" s="13" t="s">
        <v>81</v>
      </c>
      <c r="C157" s="8" t="s">
        <v>43</v>
      </c>
      <c r="D157" s="7">
        <v>7526</v>
      </c>
      <c r="E157" s="30" t="s">
        <v>3</v>
      </c>
      <c r="F157" s="9"/>
      <c r="G157" s="10"/>
      <c r="H157" s="11" t="s">
        <v>31</v>
      </c>
      <c r="I157" s="11" t="s">
        <v>30</v>
      </c>
      <c r="J157" s="8" t="s">
        <v>2045</v>
      </c>
      <c r="K157" s="11" t="s">
        <v>30</v>
      </c>
      <c r="L157" s="14"/>
      <c r="M157" s="36">
        <v>46162.313888888886</v>
      </c>
      <c r="N157" s="36">
        <v>46162.756944444445</v>
      </c>
      <c r="O157" s="11"/>
      <c r="P157" s="11"/>
      <c r="Q157" s="11"/>
      <c r="R157" s="11"/>
      <c r="S157" s="15">
        <f t="shared" si="9"/>
        <v>0</v>
      </c>
      <c r="T157" s="16"/>
      <c r="U157" s="17"/>
      <c r="V157" s="18">
        <v>1</v>
      </c>
      <c r="W157" s="19">
        <v>73.349999999999994</v>
      </c>
      <c r="X157" s="20">
        <f t="shared" si="10"/>
        <v>1</v>
      </c>
      <c r="Y157" s="21">
        <f t="shared" si="11"/>
        <v>73.349999999999994</v>
      </c>
      <c r="Z157" s="15">
        <f t="shared" si="12"/>
        <v>73.349999999999994</v>
      </c>
      <c r="AA157" s="22"/>
    </row>
    <row r="158" spans="1:27" s="27" customFormat="1" x14ac:dyDescent="0.2">
      <c r="A158" s="13" t="s">
        <v>81</v>
      </c>
      <c r="B158" s="13" t="s">
        <v>81</v>
      </c>
      <c r="C158" s="8" t="s">
        <v>43</v>
      </c>
      <c r="D158" s="7">
        <v>7526</v>
      </c>
      <c r="E158" s="30" t="s">
        <v>3</v>
      </c>
      <c r="F158" s="9"/>
      <c r="G158" s="10"/>
      <c r="H158" s="11" t="s">
        <v>31</v>
      </c>
      <c r="I158" s="11" t="s">
        <v>30</v>
      </c>
      <c r="J158" s="8" t="s">
        <v>2045</v>
      </c>
      <c r="K158" s="11" t="s">
        <v>30</v>
      </c>
      <c r="L158" s="14"/>
      <c r="M158" s="36">
        <v>46184.311805555553</v>
      </c>
      <c r="N158" s="36">
        <v>46184.810416666667</v>
      </c>
      <c r="O158" s="11"/>
      <c r="P158" s="11"/>
      <c r="Q158" s="11"/>
      <c r="R158" s="11"/>
      <c r="S158" s="15">
        <f t="shared" si="9"/>
        <v>0</v>
      </c>
      <c r="T158" s="16"/>
      <c r="U158" s="17"/>
      <c r="V158" s="18">
        <v>1</v>
      </c>
      <c r="W158" s="19">
        <v>73.349999999999994</v>
      </c>
      <c r="X158" s="20">
        <f t="shared" si="10"/>
        <v>1</v>
      </c>
      <c r="Y158" s="21">
        <f t="shared" si="11"/>
        <v>73.349999999999994</v>
      </c>
      <c r="Z158" s="15">
        <f t="shared" si="12"/>
        <v>73.349999999999994</v>
      </c>
      <c r="AA158" s="22"/>
    </row>
    <row r="159" spans="1:27" s="27" customFormat="1" x14ac:dyDescent="0.2">
      <c r="A159" s="13" t="s">
        <v>81</v>
      </c>
      <c r="B159" s="13" t="s">
        <v>81</v>
      </c>
      <c r="C159" s="8" t="s">
        <v>43</v>
      </c>
      <c r="D159" s="7">
        <v>7526</v>
      </c>
      <c r="E159" s="30" t="s">
        <v>3</v>
      </c>
      <c r="F159" s="9"/>
      <c r="G159" s="10"/>
      <c r="H159" s="11" t="s">
        <v>31</v>
      </c>
      <c r="I159" s="11" t="s">
        <v>30</v>
      </c>
      <c r="J159" s="8" t="s">
        <v>18</v>
      </c>
      <c r="K159" s="11" t="s">
        <v>30</v>
      </c>
      <c r="L159" s="14"/>
      <c r="M159" s="36">
        <v>46157.508333333331</v>
      </c>
      <c r="N159" s="36">
        <v>46157.929861111108</v>
      </c>
      <c r="O159" s="11"/>
      <c r="P159" s="11"/>
      <c r="Q159" s="11"/>
      <c r="R159" s="11"/>
      <c r="S159" s="15">
        <f t="shared" si="9"/>
        <v>0</v>
      </c>
      <c r="T159" s="16"/>
      <c r="U159" s="17"/>
      <c r="V159" s="18">
        <v>1</v>
      </c>
      <c r="W159" s="19">
        <v>73.349999999999994</v>
      </c>
      <c r="X159" s="20">
        <f t="shared" si="10"/>
        <v>1</v>
      </c>
      <c r="Y159" s="21">
        <f t="shared" si="11"/>
        <v>73.349999999999994</v>
      </c>
      <c r="Z159" s="15">
        <f t="shared" si="12"/>
        <v>73.349999999999994</v>
      </c>
      <c r="AA159" s="22"/>
    </row>
    <row r="160" spans="1:27" s="27" customFormat="1" x14ac:dyDescent="0.2">
      <c r="A160" s="13" t="s">
        <v>81</v>
      </c>
      <c r="B160" s="13" t="s">
        <v>81</v>
      </c>
      <c r="C160" s="8" t="s">
        <v>300</v>
      </c>
      <c r="D160" s="7">
        <v>7529</v>
      </c>
      <c r="E160" s="30" t="s">
        <v>3</v>
      </c>
      <c r="F160" s="9"/>
      <c r="G160" s="10"/>
      <c r="H160" s="11" t="s">
        <v>31</v>
      </c>
      <c r="I160" s="11" t="s">
        <v>30</v>
      </c>
      <c r="J160" s="8" t="s">
        <v>18</v>
      </c>
      <c r="K160" s="11" t="s">
        <v>30</v>
      </c>
      <c r="L160" s="14"/>
      <c r="M160" s="36">
        <v>46170.35833333333</v>
      </c>
      <c r="N160" s="36">
        <v>46170.688888888886</v>
      </c>
      <c r="O160" s="11"/>
      <c r="P160" s="11"/>
      <c r="Q160" s="11"/>
      <c r="R160" s="11"/>
      <c r="S160" s="15">
        <f t="shared" si="9"/>
        <v>0</v>
      </c>
      <c r="T160" s="16"/>
      <c r="U160" s="17"/>
      <c r="V160" s="18">
        <v>1</v>
      </c>
      <c r="W160" s="19">
        <v>73.349999999999994</v>
      </c>
      <c r="X160" s="20">
        <f t="shared" si="10"/>
        <v>1</v>
      </c>
      <c r="Y160" s="21">
        <f t="shared" si="11"/>
        <v>73.349999999999994</v>
      </c>
      <c r="Z160" s="15">
        <f t="shared" si="12"/>
        <v>73.349999999999994</v>
      </c>
      <c r="AA160" s="22"/>
    </row>
    <row r="161" spans="1:27" s="27" customFormat="1" x14ac:dyDescent="0.2">
      <c r="A161" s="13" t="s">
        <v>81</v>
      </c>
      <c r="B161" s="13" t="s">
        <v>81</v>
      </c>
      <c r="C161" s="8" t="s">
        <v>218</v>
      </c>
      <c r="D161" s="7">
        <v>9364</v>
      </c>
      <c r="E161" s="30" t="s">
        <v>2</v>
      </c>
      <c r="F161" s="9"/>
      <c r="G161" s="10"/>
      <c r="H161" s="11" t="s">
        <v>31</v>
      </c>
      <c r="I161" s="11" t="s">
        <v>30</v>
      </c>
      <c r="J161" s="8" t="s">
        <v>2046</v>
      </c>
      <c r="K161" s="11" t="s">
        <v>30</v>
      </c>
      <c r="L161" s="14"/>
      <c r="M161" s="36">
        <v>46147.394444444442</v>
      </c>
      <c r="N161" s="36">
        <v>46147.787499999999</v>
      </c>
      <c r="O161" s="11"/>
      <c r="P161" s="11"/>
      <c r="Q161" s="11"/>
      <c r="R161" s="11"/>
      <c r="S161" s="15">
        <f t="shared" si="9"/>
        <v>0</v>
      </c>
      <c r="T161" s="16"/>
      <c r="U161" s="17"/>
      <c r="V161" s="18">
        <v>1</v>
      </c>
      <c r="W161" s="19">
        <v>73.349999999999994</v>
      </c>
      <c r="X161" s="20">
        <f t="shared" si="10"/>
        <v>1</v>
      </c>
      <c r="Y161" s="21">
        <f t="shared" si="11"/>
        <v>73.349999999999994</v>
      </c>
      <c r="Z161" s="15">
        <f t="shared" si="12"/>
        <v>73.349999999999994</v>
      </c>
      <c r="AA161" s="22"/>
    </row>
    <row r="162" spans="1:27" s="27" customFormat="1" x14ac:dyDescent="0.2">
      <c r="A162" s="13" t="s">
        <v>81</v>
      </c>
      <c r="B162" s="13" t="s">
        <v>81</v>
      </c>
      <c r="C162" s="8" t="s">
        <v>218</v>
      </c>
      <c r="D162" s="7">
        <v>9364</v>
      </c>
      <c r="E162" s="30" t="s">
        <v>2</v>
      </c>
      <c r="F162" s="9"/>
      <c r="G162" s="10"/>
      <c r="H162" s="11" t="s">
        <v>31</v>
      </c>
      <c r="I162" s="11" t="s">
        <v>30</v>
      </c>
      <c r="J162" s="8" t="s">
        <v>2047</v>
      </c>
      <c r="K162" s="11" t="s">
        <v>30</v>
      </c>
      <c r="L162" s="14"/>
      <c r="M162" s="36">
        <v>46167.45</v>
      </c>
      <c r="N162" s="36">
        <v>46167.785416666666</v>
      </c>
      <c r="O162" s="11"/>
      <c r="P162" s="11"/>
      <c r="Q162" s="11"/>
      <c r="R162" s="11"/>
      <c r="S162" s="15">
        <f t="shared" si="9"/>
        <v>0</v>
      </c>
      <c r="T162" s="16"/>
      <c r="U162" s="17"/>
      <c r="V162" s="18">
        <v>1</v>
      </c>
      <c r="W162" s="19">
        <v>73.349999999999994</v>
      </c>
      <c r="X162" s="20">
        <f t="shared" si="10"/>
        <v>1</v>
      </c>
      <c r="Y162" s="21">
        <f t="shared" si="11"/>
        <v>73.349999999999994</v>
      </c>
      <c r="Z162" s="15">
        <f t="shared" si="12"/>
        <v>73.349999999999994</v>
      </c>
      <c r="AA162" s="22"/>
    </row>
    <row r="163" spans="1:27" s="27" customFormat="1" x14ac:dyDescent="0.2">
      <c r="A163" s="13" t="s">
        <v>81</v>
      </c>
      <c r="B163" s="13" t="s">
        <v>81</v>
      </c>
      <c r="C163" s="8" t="s">
        <v>218</v>
      </c>
      <c r="D163" s="7">
        <v>9364</v>
      </c>
      <c r="E163" s="30" t="s">
        <v>2</v>
      </c>
      <c r="F163" s="9"/>
      <c r="G163" s="10"/>
      <c r="H163" s="11" t="s">
        <v>31</v>
      </c>
      <c r="I163" s="11" t="s">
        <v>30</v>
      </c>
      <c r="J163" s="8" t="s">
        <v>2048</v>
      </c>
      <c r="K163" s="11" t="s">
        <v>30</v>
      </c>
      <c r="L163" s="14"/>
      <c r="M163" s="36">
        <v>46149.415972222225</v>
      </c>
      <c r="N163" s="36">
        <v>46149.801388888889</v>
      </c>
      <c r="O163" s="11"/>
      <c r="P163" s="11"/>
      <c r="Q163" s="11"/>
      <c r="R163" s="11"/>
      <c r="S163" s="15">
        <f t="shared" si="9"/>
        <v>0</v>
      </c>
      <c r="T163" s="16"/>
      <c r="U163" s="17"/>
      <c r="V163" s="18">
        <v>1</v>
      </c>
      <c r="W163" s="19">
        <v>73.349999999999994</v>
      </c>
      <c r="X163" s="20">
        <f t="shared" si="10"/>
        <v>1</v>
      </c>
      <c r="Y163" s="21">
        <f t="shared" si="11"/>
        <v>73.349999999999994</v>
      </c>
      <c r="Z163" s="15">
        <f t="shared" si="12"/>
        <v>73.349999999999994</v>
      </c>
      <c r="AA163" s="22"/>
    </row>
    <row r="164" spans="1:27" s="27" customFormat="1" x14ac:dyDescent="0.2">
      <c r="A164" s="13" t="s">
        <v>81</v>
      </c>
      <c r="B164" s="13" t="s">
        <v>81</v>
      </c>
      <c r="C164" s="8" t="s">
        <v>197</v>
      </c>
      <c r="D164" s="7">
        <v>8069</v>
      </c>
      <c r="E164" s="30" t="s">
        <v>3</v>
      </c>
      <c r="F164" s="9"/>
      <c r="G164" s="10"/>
      <c r="H164" s="11" t="s">
        <v>31</v>
      </c>
      <c r="I164" s="11" t="s">
        <v>30</v>
      </c>
      <c r="J164" s="8" t="s">
        <v>2049</v>
      </c>
      <c r="K164" s="11" t="s">
        <v>30</v>
      </c>
      <c r="L164" s="14"/>
      <c r="M164" s="36">
        <v>46169.333333333336</v>
      </c>
      <c r="N164" s="36">
        <v>46169.706944444442</v>
      </c>
      <c r="O164" s="11"/>
      <c r="P164" s="11"/>
      <c r="Q164" s="11"/>
      <c r="R164" s="11"/>
      <c r="S164" s="15">
        <f t="shared" si="9"/>
        <v>0</v>
      </c>
      <c r="T164" s="16"/>
      <c r="U164" s="17"/>
      <c r="V164" s="18">
        <v>1</v>
      </c>
      <c r="W164" s="19">
        <v>73.349999999999994</v>
      </c>
      <c r="X164" s="20">
        <f t="shared" si="10"/>
        <v>1</v>
      </c>
      <c r="Y164" s="21">
        <f t="shared" si="11"/>
        <v>73.349999999999994</v>
      </c>
      <c r="Z164" s="15">
        <f t="shared" si="12"/>
        <v>73.349999999999994</v>
      </c>
      <c r="AA164" s="22"/>
    </row>
    <row r="165" spans="1:27" s="27" customFormat="1" x14ac:dyDescent="0.2">
      <c r="A165" s="13" t="s">
        <v>81</v>
      </c>
      <c r="B165" s="13" t="s">
        <v>81</v>
      </c>
      <c r="C165" s="8" t="s">
        <v>197</v>
      </c>
      <c r="D165" s="7">
        <v>8069</v>
      </c>
      <c r="E165" s="30" t="s">
        <v>3</v>
      </c>
      <c r="F165" s="9"/>
      <c r="G165" s="10"/>
      <c r="H165" s="11" t="s">
        <v>31</v>
      </c>
      <c r="I165" s="11" t="s">
        <v>30</v>
      </c>
      <c r="J165" s="8" t="s">
        <v>1081</v>
      </c>
      <c r="K165" s="11" t="s">
        <v>30</v>
      </c>
      <c r="L165" s="14"/>
      <c r="M165" s="36">
        <v>46164.333333333336</v>
      </c>
      <c r="N165" s="36">
        <v>46164.681250000001</v>
      </c>
      <c r="O165" s="11"/>
      <c r="P165" s="11"/>
      <c r="Q165" s="11"/>
      <c r="R165" s="11"/>
      <c r="S165" s="15">
        <f t="shared" si="9"/>
        <v>0</v>
      </c>
      <c r="T165" s="16"/>
      <c r="U165" s="17"/>
      <c r="V165" s="18">
        <v>1</v>
      </c>
      <c r="W165" s="19">
        <v>73.349999999999994</v>
      </c>
      <c r="X165" s="20">
        <f t="shared" si="10"/>
        <v>1</v>
      </c>
      <c r="Y165" s="21">
        <f t="shared" si="11"/>
        <v>73.349999999999994</v>
      </c>
      <c r="Z165" s="15">
        <f t="shared" si="12"/>
        <v>73.349999999999994</v>
      </c>
      <c r="AA165" s="22"/>
    </row>
    <row r="166" spans="1:27" s="27" customFormat="1" x14ac:dyDescent="0.2">
      <c r="A166" s="13" t="s">
        <v>81</v>
      </c>
      <c r="B166" s="13" t="s">
        <v>81</v>
      </c>
      <c r="C166" s="8" t="s">
        <v>153</v>
      </c>
      <c r="D166" s="7">
        <v>8080</v>
      </c>
      <c r="E166" s="30" t="s">
        <v>2</v>
      </c>
      <c r="F166" s="9"/>
      <c r="G166" s="10"/>
      <c r="H166" s="11" t="s">
        <v>31</v>
      </c>
      <c r="I166" s="11" t="s">
        <v>30</v>
      </c>
      <c r="J166" s="8" t="s">
        <v>1426</v>
      </c>
      <c r="K166" s="11" t="s">
        <v>30</v>
      </c>
      <c r="L166" s="14"/>
      <c r="M166" s="36">
        <v>46189.28125</v>
      </c>
      <c r="N166" s="36">
        <v>46189.680555555555</v>
      </c>
      <c r="O166" s="11"/>
      <c r="P166" s="11"/>
      <c r="Q166" s="11"/>
      <c r="R166" s="11"/>
      <c r="S166" s="15">
        <f t="shared" si="9"/>
        <v>0</v>
      </c>
      <c r="T166" s="16"/>
      <c r="U166" s="17"/>
      <c r="V166" s="18">
        <v>1</v>
      </c>
      <c r="W166" s="19">
        <v>73.349999999999994</v>
      </c>
      <c r="X166" s="20">
        <f t="shared" si="10"/>
        <v>1</v>
      </c>
      <c r="Y166" s="21">
        <f t="shared" si="11"/>
        <v>73.349999999999994</v>
      </c>
      <c r="Z166" s="15">
        <f t="shared" si="12"/>
        <v>73.349999999999994</v>
      </c>
      <c r="AA166" s="22"/>
    </row>
    <row r="167" spans="1:27" s="27" customFormat="1" x14ac:dyDescent="0.2">
      <c r="A167" s="13" t="s">
        <v>81</v>
      </c>
      <c r="B167" s="13" t="s">
        <v>81</v>
      </c>
      <c r="C167" s="8" t="s">
        <v>42</v>
      </c>
      <c r="D167" s="7">
        <v>7744</v>
      </c>
      <c r="E167" s="30" t="s">
        <v>2</v>
      </c>
      <c r="F167" s="9"/>
      <c r="G167" s="10"/>
      <c r="H167" s="11" t="s">
        <v>31</v>
      </c>
      <c r="I167" s="11" t="s">
        <v>30</v>
      </c>
      <c r="J167" s="8" t="s">
        <v>2050</v>
      </c>
      <c r="K167" s="11" t="s">
        <v>30</v>
      </c>
      <c r="L167" s="14"/>
      <c r="M167" s="36">
        <v>46170.410416666666</v>
      </c>
      <c r="N167" s="36">
        <v>46170.802777777775</v>
      </c>
      <c r="O167" s="11"/>
      <c r="P167" s="11"/>
      <c r="Q167" s="11"/>
      <c r="R167" s="11"/>
      <c r="S167" s="15">
        <f t="shared" si="9"/>
        <v>0</v>
      </c>
      <c r="T167" s="16"/>
      <c r="U167" s="17"/>
      <c r="V167" s="18">
        <v>1</v>
      </c>
      <c r="W167" s="19">
        <v>73.349999999999994</v>
      </c>
      <c r="X167" s="20">
        <f t="shared" si="10"/>
        <v>1</v>
      </c>
      <c r="Y167" s="21">
        <f t="shared" si="11"/>
        <v>73.349999999999994</v>
      </c>
      <c r="Z167" s="15">
        <f t="shared" si="12"/>
        <v>73.349999999999994</v>
      </c>
      <c r="AA167" s="22"/>
    </row>
    <row r="168" spans="1:27" s="27" customFormat="1" x14ac:dyDescent="0.2">
      <c r="A168" s="13" t="s">
        <v>81</v>
      </c>
      <c r="B168" s="13" t="s">
        <v>81</v>
      </c>
      <c r="C168" s="8" t="s">
        <v>42</v>
      </c>
      <c r="D168" s="7">
        <v>7744</v>
      </c>
      <c r="E168" s="30" t="s">
        <v>2</v>
      </c>
      <c r="F168" s="9"/>
      <c r="G168" s="10"/>
      <c r="H168" s="11" t="s">
        <v>31</v>
      </c>
      <c r="I168" s="11" t="s">
        <v>30</v>
      </c>
      <c r="J168" s="8" t="s">
        <v>2051</v>
      </c>
      <c r="K168" s="11" t="s">
        <v>30</v>
      </c>
      <c r="L168" s="14"/>
      <c r="M168" s="36">
        <v>46182.457638888889</v>
      </c>
      <c r="N168" s="36">
        <v>46182.787499999999</v>
      </c>
      <c r="O168" s="11"/>
      <c r="P168" s="11"/>
      <c r="Q168" s="11"/>
      <c r="R168" s="11"/>
      <c r="S168" s="15">
        <f t="shared" si="9"/>
        <v>0</v>
      </c>
      <c r="T168" s="16"/>
      <c r="U168" s="17"/>
      <c r="V168" s="18">
        <v>1</v>
      </c>
      <c r="W168" s="19">
        <v>73.349999999999994</v>
      </c>
      <c r="X168" s="20">
        <f t="shared" si="10"/>
        <v>1</v>
      </c>
      <c r="Y168" s="21">
        <f t="shared" si="11"/>
        <v>73.349999999999994</v>
      </c>
      <c r="Z168" s="15">
        <f t="shared" si="12"/>
        <v>73.349999999999994</v>
      </c>
      <c r="AA168" s="22"/>
    </row>
    <row r="169" spans="1:27" s="27" customFormat="1" x14ac:dyDescent="0.2">
      <c r="A169" s="13" t="s">
        <v>81</v>
      </c>
      <c r="B169" s="13" t="s">
        <v>81</v>
      </c>
      <c r="C169" s="8" t="s">
        <v>23</v>
      </c>
      <c r="D169" s="7">
        <v>7755</v>
      </c>
      <c r="E169" s="30" t="s">
        <v>2</v>
      </c>
      <c r="F169" s="9"/>
      <c r="G169" s="10"/>
      <c r="H169" s="11" t="s">
        <v>31</v>
      </c>
      <c r="I169" s="11" t="s">
        <v>30</v>
      </c>
      <c r="J169" s="8" t="s">
        <v>2052</v>
      </c>
      <c r="K169" s="11" t="s">
        <v>30</v>
      </c>
      <c r="L169" s="14"/>
      <c r="M169" s="36">
        <v>46189.333333333336</v>
      </c>
      <c r="N169" s="36">
        <v>46189.701388888891</v>
      </c>
      <c r="O169" s="11"/>
      <c r="P169" s="11"/>
      <c r="Q169" s="11"/>
      <c r="R169" s="11"/>
      <c r="S169" s="15">
        <f t="shared" si="9"/>
        <v>0</v>
      </c>
      <c r="T169" s="16"/>
      <c r="U169" s="17"/>
      <c r="V169" s="18">
        <v>1</v>
      </c>
      <c r="W169" s="19">
        <v>73.349999999999994</v>
      </c>
      <c r="X169" s="20">
        <f t="shared" si="10"/>
        <v>1</v>
      </c>
      <c r="Y169" s="21">
        <f t="shared" si="11"/>
        <v>73.349999999999994</v>
      </c>
      <c r="Z169" s="15">
        <f t="shared" si="12"/>
        <v>73.349999999999994</v>
      </c>
      <c r="AA169" s="22"/>
    </row>
    <row r="170" spans="1:27" s="27" customFormat="1" x14ac:dyDescent="0.2">
      <c r="A170" s="13" t="s">
        <v>81</v>
      </c>
      <c r="B170" s="13" t="s">
        <v>81</v>
      </c>
      <c r="C170" s="8" t="s">
        <v>1032</v>
      </c>
      <c r="D170" s="7">
        <v>8490</v>
      </c>
      <c r="E170" s="30" t="s">
        <v>0</v>
      </c>
      <c r="F170" s="9"/>
      <c r="G170" s="10"/>
      <c r="H170" s="11" t="s">
        <v>31</v>
      </c>
      <c r="I170" s="11" t="s">
        <v>30</v>
      </c>
      <c r="J170" s="8" t="s">
        <v>1081</v>
      </c>
      <c r="K170" s="11" t="s">
        <v>30</v>
      </c>
      <c r="L170" s="14"/>
      <c r="M170" s="36">
        <v>46168.375</v>
      </c>
      <c r="N170" s="36">
        <v>46168.672222222223</v>
      </c>
      <c r="O170" s="11"/>
      <c r="P170" s="11"/>
      <c r="Q170" s="11"/>
      <c r="R170" s="11"/>
      <c r="S170" s="15">
        <f t="shared" si="9"/>
        <v>0</v>
      </c>
      <c r="T170" s="16"/>
      <c r="U170" s="17"/>
      <c r="V170" s="18">
        <v>1</v>
      </c>
      <c r="W170" s="19">
        <v>73.349999999999994</v>
      </c>
      <c r="X170" s="20">
        <f t="shared" si="10"/>
        <v>1</v>
      </c>
      <c r="Y170" s="21">
        <f t="shared" si="11"/>
        <v>73.349999999999994</v>
      </c>
      <c r="Z170" s="15">
        <f t="shared" si="12"/>
        <v>73.349999999999994</v>
      </c>
      <c r="AA170" s="22"/>
    </row>
    <row r="171" spans="1:27" s="27" customFormat="1" x14ac:dyDescent="0.2">
      <c r="A171" s="13" t="s">
        <v>81</v>
      </c>
      <c r="B171" s="13" t="s">
        <v>81</v>
      </c>
      <c r="C171" s="8" t="s">
        <v>41</v>
      </c>
      <c r="D171" s="7">
        <v>7573</v>
      </c>
      <c r="E171" s="30" t="s">
        <v>3</v>
      </c>
      <c r="F171" s="9"/>
      <c r="G171" s="10"/>
      <c r="H171" s="11" t="s">
        <v>31</v>
      </c>
      <c r="I171" s="11" t="s">
        <v>30</v>
      </c>
      <c r="J171" s="8" t="s">
        <v>1269</v>
      </c>
      <c r="K171" s="11" t="s">
        <v>30</v>
      </c>
      <c r="L171" s="14"/>
      <c r="M171" s="36">
        <v>46181.395833333336</v>
      </c>
      <c r="N171" s="36">
        <v>46181.673611111109</v>
      </c>
      <c r="O171" s="11"/>
      <c r="P171" s="11"/>
      <c r="Q171" s="11"/>
      <c r="R171" s="11"/>
      <c r="S171" s="15">
        <f t="shared" si="9"/>
        <v>0</v>
      </c>
      <c r="T171" s="16"/>
      <c r="U171" s="17"/>
      <c r="V171" s="18">
        <v>1</v>
      </c>
      <c r="W171" s="19">
        <v>73.349999999999994</v>
      </c>
      <c r="X171" s="20">
        <f t="shared" si="10"/>
        <v>1</v>
      </c>
      <c r="Y171" s="21">
        <f t="shared" si="11"/>
        <v>73.349999999999994</v>
      </c>
      <c r="Z171" s="15">
        <f t="shared" si="12"/>
        <v>73.349999999999994</v>
      </c>
      <c r="AA171" s="22"/>
    </row>
    <row r="172" spans="1:27" s="27" customFormat="1" x14ac:dyDescent="0.2">
      <c r="A172" s="13" t="s">
        <v>81</v>
      </c>
      <c r="B172" s="13" t="s">
        <v>81</v>
      </c>
      <c r="C172" s="8" t="s">
        <v>211</v>
      </c>
      <c r="D172" s="7">
        <v>8123</v>
      </c>
      <c r="E172" s="30" t="s">
        <v>3</v>
      </c>
      <c r="F172" s="9"/>
      <c r="G172" s="10"/>
      <c r="H172" s="11" t="s">
        <v>31</v>
      </c>
      <c r="I172" s="11" t="s">
        <v>30</v>
      </c>
      <c r="J172" s="8" t="s">
        <v>1583</v>
      </c>
      <c r="K172" s="11" t="s">
        <v>30</v>
      </c>
      <c r="L172" s="14"/>
      <c r="M172" s="36">
        <v>46188.361111111109</v>
      </c>
      <c r="N172" s="36">
        <v>46188.684027777781</v>
      </c>
      <c r="O172" s="11"/>
      <c r="P172" s="11"/>
      <c r="Q172" s="11"/>
      <c r="R172" s="11"/>
      <c r="S172" s="15">
        <f t="shared" si="9"/>
        <v>0</v>
      </c>
      <c r="T172" s="16"/>
      <c r="U172" s="17"/>
      <c r="V172" s="18">
        <v>1</v>
      </c>
      <c r="W172" s="19">
        <v>73.349999999999994</v>
      </c>
      <c r="X172" s="20">
        <f t="shared" si="10"/>
        <v>1</v>
      </c>
      <c r="Y172" s="21">
        <f t="shared" si="11"/>
        <v>73.349999999999994</v>
      </c>
      <c r="Z172" s="15">
        <f t="shared" si="12"/>
        <v>73.349999999999994</v>
      </c>
      <c r="AA172" s="22"/>
    </row>
    <row r="173" spans="1:27" s="27" customFormat="1" x14ac:dyDescent="0.2">
      <c r="A173" s="13" t="s">
        <v>81</v>
      </c>
      <c r="B173" s="13" t="s">
        <v>81</v>
      </c>
      <c r="C173" s="8" t="s">
        <v>659</v>
      </c>
      <c r="D173" s="7">
        <v>7782</v>
      </c>
      <c r="E173" s="30" t="s">
        <v>0</v>
      </c>
      <c r="F173" s="9"/>
      <c r="G173" s="10"/>
      <c r="H173" s="11" t="s">
        <v>31</v>
      </c>
      <c r="I173" s="11" t="s">
        <v>30</v>
      </c>
      <c r="J173" s="8" t="s">
        <v>1981</v>
      </c>
      <c r="K173" s="11" t="s">
        <v>30</v>
      </c>
      <c r="L173" s="14"/>
      <c r="M173" s="36">
        <v>46163.333333333336</v>
      </c>
      <c r="N173" s="36">
        <v>46163.792361111111</v>
      </c>
      <c r="O173" s="11"/>
      <c r="P173" s="11"/>
      <c r="Q173" s="11"/>
      <c r="R173" s="11"/>
      <c r="S173" s="15">
        <f t="shared" si="9"/>
        <v>0</v>
      </c>
      <c r="T173" s="16"/>
      <c r="U173" s="17"/>
      <c r="V173" s="18">
        <v>1</v>
      </c>
      <c r="W173" s="19">
        <v>73.349999999999994</v>
      </c>
      <c r="X173" s="20">
        <f t="shared" si="10"/>
        <v>1</v>
      </c>
      <c r="Y173" s="21">
        <f t="shared" si="11"/>
        <v>73.349999999999994</v>
      </c>
      <c r="Z173" s="15">
        <f t="shared" si="12"/>
        <v>73.349999999999994</v>
      </c>
      <c r="AA173" s="22"/>
    </row>
    <row r="174" spans="1:27" s="27" customFormat="1" x14ac:dyDescent="0.2">
      <c r="A174" s="13" t="s">
        <v>81</v>
      </c>
      <c r="B174" s="13" t="s">
        <v>81</v>
      </c>
      <c r="C174" s="8" t="s">
        <v>659</v>
      </c>
      <c r="D174" s="7">
        <v>7782</v>
      </c>
      <c r="E174" s="30" t="s">
        <v>0</v>
      </c>
      <c r="F174" s="9"/>
      <c r="G174" s="10"/>
      <c r="H174" s="11" t="s">
        <v>31</v>
      </c>
      <c r="I174" s="11" t="s">
        <v>30</v>
      </c>
      <c r="J174" s="8" t="s">
        <v>2053</v>
      </c>
      <c r="K174" s="11" t="s">
        <v>30</v>
      </c>
      <c r="L174" s="14"/>
      <c r="M174" s="36">
        <v>46184.201388888891</v>
      </c>
      <c r="N174" s="36">
        <v>46184.793749999997</v>
      </c>
      <c r="O174" s="11"/>
      <c r="P174" s="11"/>
      <c r="Q174" s="11"/>
      <c r="R174" s="11"/>
      <c r="S174" s="15">
        <f t="shared" si="9"/>
        <v>0</v>
      </c>
      <c r="T174" s="16"/>
      <c r="U174" s="17"/>
      <c r="V174" s="18">
        <v>1</v>
      </c>
      <c r="W174" s="19">
        <v>73.349999999999994</v>
      </c>
      <c r="X174" s="20">
        <f t="shared" si="10"/>
        <v>1</v>
      </c>
      <c r="Y174" s="21">
        <f t="shared" si="11"/>
        <v>73.349999999999994</v>
      </c>
      <c r="Z174" s="15">
        <f t="shared" si="12"/>
        <v>73.349999999999994</v>
      </c>
      <c r="AA174" s="22"/>
    </row>
    <row r="175" spans="1:27" s="27" customFormat="1" x14ac:dyDescent="0.2">
      <c r="A175" s="13" t="s">
        <v>81</v>
      </c>
      <c r="B175" s="13" t="s">
        <v>81</v>
      </c>
      <c r="C175" s="8" t="s">
        <v>342</v>
      </c>
      <c r="D175" s="7">
        <v>8781</v>
      </c>
      <c r="E175" s="30" t="s">
        <v>1</v>
      </c>
      <c r="F175" s="9"/>
      <c r="G175" s="10"/>
      <c r="H175" s="11" t="s">
        <v>31</v>
      </c>
      <c r="I175" s="11" t="s">
        <v>30</v>
      </c>
      <c r="J175" s="8" t="s">
        <v>2054</v>
      </c>
      <c r="K175" s="11" t="s">
        <v>30</v>
      </c>
      <c r="L175" s="14"/>
      <c r="M175" s="36">
        <v>46171.363888888889</v>
      </c>
      <c r="N175" s="36">
        <v>46171.913194444445</v>
      </c>
      <c r="O175" s="11"/>
      <c r="P175" s="11"/>
      <c r="Q175" s="11"/>
      <c r="R175" s="11"/>
      <c r="S175" s="15">
        <f t="shared" si="9"/>
        <v>0</v>
      </c>
      <c r="T175" s="16"/>
      <c r="U175" s="17"/>
      <c r="V175" s="18">
        <v>1</v>
      </c>
      <c r="W175" s="19">
        <v>73.349999999999994</v>
      </c>
      <c r="X175" s="20">
        <f t="shared" si="10"/>
        <v>1</v>
      </c>
      <c r="Y175" s="21">
        <f t="shared" si="11"/>
        <v>73.349999999999994</v>
      </c>
      <c r="Z175" s="15">
        <f t="shared" si="12"/>
        <v>73.349999999999994</v>
      </c>
      <c r="AA175" s="22"/>
    </row>
    <row r="176" spans="1:27" s="27" customFormat="1" x14ac:dyDescent="0.2">
      <c r="A176" s="13" t="s">
        <v>81</v>
      </c>
      <c r="B176" s="13" t="s">
        <v>81</v>
      </c>
      <c r="C176" s="8" t="s">
        <v>339</v>
      </c>
      <c r="D176" s="7">
        <v>9096</v>
      </c>
      <c r="E176" s="30" t="s">
        <v>1</v>
      </c>
      <c r="F176" s="9"/>
      <c r="G176" s="10"/>
      <c r="H176" s="11" t="s">
        <v>31</v>
      </c>
      <c r="I176" s="11" t="s">
        <v>30</v>
      </c>
      <c r="J176" s="8" t="s">
        <v>1804</v>
      </c>
      <c r="K176" s="11" t="s">
        <v>30</v>
      </c>
      <c r="L176" s="14"/>
      <c r="M176" s="36">
        <v>46167.333333333336</v>
      </c>
      <c r="N176" s="36">
        <v>46167.708333333336</v>
      </c>
      <c r="O176" s="11"/>
      <c r="P176" s="11"/>
      <c r="Q176" s="11"/>
      <c r="R176" s="11"/>
      <c r="S176" s="15">
        <f t="shared" si="9"/>
        <v>0</v>
      </c>
      <c r="T176" s="16"/>
      <c r="U176" s="17"/>
      <c r="V176" s="18">
        <v>1</v>
      </c>
      <c r="W176" s="19">
        <v>73.349999999999994</v>
      </c>
      <c r="X176" s="20">
        <f t="shared" si="10"/>
        <v>1</v>
      </c>
      <c r="Y176" s="21">
        <f t="shared" si="11"/>
        <v>73.349999999999994</v>
      </c>
      <c r="Z176" s="15">
        <f t="shared" si="12"/>
        <v>73.349999999999994</v>
      </c>
      <c r="AA176" s="22"/>
    </row>
    <row r="177" spans="1:27" s="27" customFormat="1" x14ac:dyDescent="0.2">
      <c r="A177" s="13" t="s">
        <v>81</v>
      </c>
      <c r="B177" s="13" t="s">
        <v>81</v>
      </c>
      <c r="C177" s="8" t="s">
        <v>879</v>
      </c>
      <c r="D177" s="7">
        <v>8900</v>
      </c>
      <c r="E177" s="30" t="s">
        <v>2</v>
      </c>
      <c r="F177" s="9"/>
      <c r="G177" s="10"/>
      <c r="H177" s="11" t="s">
        <v>31</v>
      </c>
      <c r="I177" s="11" t="s">
        <v>30</v>
      </c>
      <c r="J177" s="8" t="s">
        <v>2055</v>
      </c>
      <c r="K177" s="11" t="s">
        <v>30</v>
      </c>
      <c r="L177" s="14"/>
      <c r="M177" s="36">
        <v>46178.333333333336</v>
      </c>
      <c r="N177" s="36">
        <v>46178.708333333336</v>
      </c>
      <c r="O177" s="11"/>
      <c r="P177" s="11"/>
      <c r="Q177" s="11"/>
      <c r="R177" s="11"/>
      <c r="S177" s="15">
        <f t="shared" si="9"/>
        <v>0</v>
      </c>
      <c r="T177" s="16"/>
      <c r="U177" s="17"/>
      <c r="V177" s="18">
        <v>1</v>
      </c>
      <c r="W177" s="19">
        <v>73.349999999999994</v>
      </c>
      <c r="X177" s="20">
        <f t="shared" si="10"/>
        <v>1</v>
      </c>
      <c r="Y177" s="21">
        <f t="shared" si="11"/>
        <v>73.349999999999994</v>
      </c>
      <c r="Z177" s="15">
        <f t="shared" si="12"/>
        <v>73.349999999999994</v>
      </c>
      <c r="AA177" s="22"/>
    </row>
    <row r="178" spans="1:27" s="27" customFormat="1" x14ac:dyDescent="0.2">
      <c r="A178" s="13" t="s">
        <v>81</v>
      </c>
      <c r="B178" s="13" t="s">
        <v>81</v>
      </c>
      <c r="C178" s="8" t="s">
        <v>40</v>
      </c>
      <c r="D178" s="7">
        <v>7656</v>
      </c>
      <c r="E178" s="30" t="s">
        <v>2</v>
      </c>
      <c r="F178" s="9"/>
      <c r="G178" s="10"/>
      <c r="H178" s="11" t="s">
        <v>31</v>
      </c>
      <c r="I178" s="11" t="s">
        <v>30</v>
      </c>
      <c r="J178" s="8" t="s">
        <v>2056</v>
      </c>
      <c r="K178" s="11" t="s">
        <v>30</v>
      </c>
      <c r="L178" s="14"/>
      <c r="M178" s="36">
        <v>46155.321527777778</v>
      </c>
      <c r="N178" s="36">
        <v>46155.71597222222</v>
      </c>
      <c r="O178" s="11"/>
      <c r="P178" s="11"/>
      <c r="Q178" s="11"/>
      <c r="R178" s="11"/>
      <c r="S178" s="15">
        <f t="shared" si="9"/>
        <v>0</v>
      </c>
      <c r="T178" s="16"/>
      <c r="U178" s="17"/>
      <c r="V178" s="18">
        <v>1</v>
      </c>
      <c r="W178" s="19">
        <v>73.349999999999994</v>
      </c>
      <c r="X178" s="20">
        <f t="shared" si="10"/>
        <v>1</v>
      </c>
      <c r="Y178" s="21">
        <f t="shared" si="11"/>
        <v>73.349999999999994</v>
      </c>
      <c r="Z178" s="15">
        <f t="shared" si="12"/>
        <v>73.349999999999994</v>
      </c>
      <c r="AA178" s="22"/>
    </row>
    <row r="179" spans="1:27" s="27" customFormat="1" x14ac:dyDescent="0.2">
      <c r="A179" s="13" t="s">
        <v>81</v>
      </c>
      <c r="B179" s="13" t="s">
        <v>81</v>
      </c>
      <c r="C179" s="8" t="s">
        <v>40</v>
      </c>
      <c r="D179" s="7">
        <v>7656</v>
      </c>
      <c r="E179" s="30" t="s">
        <v>2</v>
      </c>
      <c r="F179" s="9"/>
      <c r="G179" s="10"/>
      <c r="H179" s="11" t="s">
        <v>31</v>
      </c>
      <c r="I179" s="11" t="s">
        <v>30</v>
      </c>
      <c r="J179" s="8" t="s">
        <v>156</v>
      </c>
      <c r="K179" s="11" t="s">
        <v>30</v>
      </c>
      <c r="L179" s="14"/>
      <c r="M179" s="36">
        <v>46168.3</v>
      </c>
      <c r="N179" s="36">
        <v>46168.71875</v>
      </c>
      <c r="O179" s="11"/>
      <c r="P179" s="11"/>
      <c r="Q179" s="11"/>
      <c r="R179" s="11"/>
      <c r="S179" s="15">
        <f t="shared" si="9"/>
        <v>0</v>
      </c>
      <c r="T179" s="16"/>
      <c r="U179" s="17"/>
      <c r="V179" s="18">
        <v>1</v>
      </c>
      <c r="W179" s="19">
        <v>73.349999999999994</v>
      </c>
      <c r="X179" s="20">
        <f t="shared" si="10"/>
        <v>1</v>
      </c>
      <c r="Y179" s="21">
        <f t="shared" si="11"/>
        <v>73.349999999999994</v>
      </c>
      <c r="Z179" s="15">
        <f t="shared" si="12"/>
        <v>73.349999999999994</v>
      </c>
      <c r="AA179" s="22"/>
    </row>
    <row r="180" spans="1:27" s="27" customFormat="1" x14ac:dyDescent="0.2">
      <c r="A180" s="13" t="s">
        <v>81</v>
      </c>
      <c r="B180" s="13" t="s">
        <v>81</v>
      </c>
      <c r="C180" s="8" t="s">
        <v>26</v>
      </c>
      <c r="D180" s="7">
        <v>7658</v>
      </c>
      <c r="E180" s="30" t="s">
        <v>3</v>
      </c>
      <c r="F180" s="9"/>
      <c r="G180" s="10"/>
      <c r="H180" s="11" t="s">
        <v>31</v>
      </c>
      <c r="I180" s="11" t="s">
        <v>30</v>
      </c>
      <c r="J180" s="8" t="s">
        <v>298</v>
      </c>
      <c r="K180" s="11" t="s">
        <v>30</v>
      </c>
      <c r="L180" s="14"/>
      <c r="M180" s="36">
        <v>46167.347222222219</v>
      </c>
      <c r="N180" s="36">
        <v>46167.694444444445</v>
      </c>
      <c r="O180" s="11"/>
      <c r="P180" s="11"/>
      <c r="Q180" s="11"/>
      <c r="R180" s="11"/>
      <c r="S180" s="15">
        <f t="shared" si="9"/>
        <v>0</v>
      </c>
      <c r="T180" s="16"/>
      <c r="U180" s="17"/>
      <c r="V180" s="18">
        <v>1</v>
      </c>
      <c r="W180" s="19">
        <v>73.349999999999994</v>
      </c>
      <c r="X180" s="20">
        <f t="shared" si="10"/>
        <v>1</v>
      </c>
      <c r="Y180" s="21">
        <f t="shared" si="11"/>
        <v>73.349999999999994</v>
      </c>
      <c r="Z180" s="15">
        <f t="shared" si="12"/>
        <v>73.349999999999994</v>
      </c>
      <c r="AA180" s="22"/>
    </row>
    <row r="181" spans="1:27" s="27" customFormat="1" x14ac:dyDescent="0.2">
      <c r="A181" s="13" t="s">
        <v>81</v>
      </c>
      <c r="B181" s="13" t="s">
        <v>81</v>
      </c>
      <c r="C181" s="8" t="s">
        <v>26</v>
      </c>
      <c r="D181" s="7">
        <v>7658</v>
      </c>
      <c r="E181" s="30" t="s">
        <v>3</v>
      </c>
      <c r="F181" s="9"/>
      <c r="G181" s="10"/>
      <c r="H181" s="11" t="s">
        <v>31</v>
      </c>
      <c r="I181" s="11" t="s">
        <v>30</v>
      </c>
      <c r="J181" s="8" t="s">
        <v>2057</v>
      </c>
      <c r="K181" s="11" t="s">
        <v>30</v>
      </c>
      <c r="L181" s="14"/>
      <c r="M181" s="36">
        <v>46182.343055555553</v>
      </c>
      <c r="N181" s="36">
        <v>46182.694444444445</v>
      </c>
      <c r="O181" s="11"/>
      <c r="P181" s="11"/>
      <c r="Q181" s="11"/>
      <c r="R181" s="11"/>
      <c r="S181" s="15">
        <f t="shared" si="9"/>
        <v>0</v>
      </c>
      <c r="T181" s="16"/>
      <c r="U181" s="17"/>
      <c r="V181" s="18">
        <v>1</v>
      </c>
      <c r="W181" s="19">
        <v>73.349999999999994</v>
      </c>
      <c r="X181" s="20">
        <f t="shared" si="10"/>
        <v>1</v>
      </c>
      <c r="Y181" s="21">
        <f t="shared" si="11"/>
        <v>73.349999999999994</v>
      </c>
      <c r="Z181" s="15">
        <f t="shared" si="12"/>
        <v>73.349999999999994</v>
      </c>
      <c r="AA181" s="22"/>
    </row>
    <row r="182" spans="1:27" s="27" customFormat="1" x14ac:dyDescent="0.2">
      <c r="A182" s="13" t="s">
        <v>81</v>
      </c>
      <c r="B182" s="13" t="s">
        <v>81</v>
      </c>
      <c r="C182" s="8" t="s">
        <v>881</v>
      </c>
      <c r="D182" s="7">
        <v>8038</v>
      </c>
      <c r="E182" s="30" t="s">
        <v>1</v>
      </c>
      <c r="F182" s="9"/>
      <c r="G182" s="10"/>
      <c r="H182" s="11" t="s">
        <v>31</v>
      </c>
      <c r="I182" s="11" t="s">
        <v>30</v>
      </c>
      <c r="J182" s="8" t="s">
        <v>18</v>
      </c>
      <c r="K182" s="11" t="s">
        <v>30</v>
      </c>
      <c r="L182" s="14"/>
      <c r="M182" s="36">
        <v>46185.340277777781</v>
      </c>
      <c r="N182" s="36">
        <v>46185.71875</v>
      </c>
      <c r="O182" s="11"/>
      <c r="P182" s="11"/>
      <c r="Q182" s="11"/>
      <c r="R182" s="11"/>
      <c r="S182" s="15">
        <f t="shared" si="9"/>
        <v>0</v>
      </c>
      <c r="T182" s="16"/>
      <c r="U182" s="17"/>
      <c r="V182" s="18">
        <v>1</v>
      </c>
      <c r="W182" s="19">
        <v>73.349999999999994</v>
      </c>
      <c r="X182" s="20">
        <f t="shared" si="10"/>
        <v>1</v>
      </c>
      <c r="Y182" s="21">
        <f t="shared" si="11"/>
        <v>73.349999999999994</v>
      </c>
      <c r="Z182" s="15">
        <f t="shared" si="12"/>
        <v>73.349999999999994</v>
      </c>
      <c r="AA182" s="22"/>
    </row>
    <row r="183" spans="1:27" s="27" customFormat="1" x14ac:dyDescent="0.2">
      <c r="A183" s="13" t="s">
        <v>81</v>
      </c>
      <c r="B183" s="13" t="s">
        <v>81</v>
      </c>
      <c r="C183" s="8" t="s">
        <v>144</v>
      </c>
      <c r="D183" s="7">
        <v>6391</v>
      </c>
      <c r="E183" s="30" t="s">
        <v>3</v>
      </c>
      <c r="F183" s="9"/>
      <c r="G183" s="10"/>
      <c r="H183" s="11" t="s">
        <v>31</v>
      </c>
      <c r="I183" s="11" t="s">
        <v>30</v>
      </c>
      <c r="J183" s="8" t="s">
        <v>107</v>
      </c>
      <c r="K183" s="11" t="s">
        <v>30</v>
      </c>
      <c r="L183" s="14"/>
      <c r="M183" s="36">
        <v>46178.333333333336</v>
      </c>
      <c r="N183" s="36">
        <v>46178.712500000001</v>
      </c>
      <c r="O183" s="11"/>
      <c r="P183" s="11"/>
      <c r="Q183" s="11"/>
      <c r="R183" s="11"/>
      <c r="S183" s="15">
        <f t="shared" si="9"/>
        <v>0</v>
      </c>
      <c r="T183" s="16"/>
      <c r="U183" s="17"/>
      <c r="V183" s="18">
        <v>1</v>
      </c>
      <c r="W183" s="19">
        <v>73.349999999999994</v>
      </c>
      <c r="X183" s="20">
        <f t="shared" si="10"/>
        <v>1</v>
      </c>
      <c r="Y183" s="21">
        <f t="shared" si="11"/>
        <v>73.349999999999994</v>
      </c>
      <c r="Z183" s="15">
        <f t="shared" si="12"/>
        <v>73.349999999999994</v>
      </c>
      <c r="AA183" s="22"/>
    </row>
    <row r="184" spans="1:27" s="27" customFormat="1" x14ac:dyDescent="0.2">
      <c r="A184" s="13" t="s">
        <v>81</v>
      </c>
      <c r="B184" s="13" t="s">
        <v>81</v>
      </c>
      <c r="C184" s="8" t="s">
        <v>1495</v>
      </c>
      <c r="D184" s="7">
        <v>7276</v>
      </c>
      <c r="E184" s="30" t="s">
        <v>3</v>
      </c>
      <c r="F184" s="9"/>
      <c r="G184" s="10"/>
      <c r="H184" s="11" t="s">
        <v>31</v>
      </c>
      <c r="I184" s="11" t="s">
        <v>30</v>
      </c>
      <c r="J184" s="8" t="s">
        <v>1590</v>
      </c>
      <c r="K184" s="11" t="s">
        <v>30</v>
      </c>
      <c r="L184" s="14"/>
      <c r="M184" s="36">
        <v>46157.333333333336</v>
      </c>
      <c r="N184" s="36">
        <v>46157.6875</v>
      </c>
      <c r="O184" s="11"/>
      <c r="P184" s="11"/>
      <c r="Q184" s="11"/>
      <c r="R184" s="11"/>
      <c r="S184" s="15">
        <f t="shared" si="9"/>
        <v>0</v>
      </c>
      <c r="T184" s="16"/>
      <c r="U184" s="17"/>
      <c r="V184" s="18">
        <v>1</v>
      </c>
      <c r="W184" s="19">
        <v>73.349999999999994</v>
      </c>
      <c r="X184" s="20">
        <f t="shared" si="10"/>
        <v>1</v>
      </c>
      <c r="Y184" s="21">
        <f t="shared" si="11"/>
        <v>73.349999999999994</v>
      </c>
      <c r="Z184" s="15">
        <f t="shared" si="12"/>
        <v>73.349999999999994</v>
      </c>
      <c r="AA184" s="22"/>
    </row>
    <row r="185" spans="1:27" s="27" customFormat="1" x14ac:dyDescent="0.2">
      <c r="A185" s="13" t="s">
        <v>81</v>
      </c>
      <c r="B185" s="13" t="s">
        <v>81</v>
      </c>
      <c r="C185" s="8" t="s">
        <v>1034</v>
      </c>
      <c r="D185" s="7">
        <v>6462</v>
      </c>
      <c r="E185" s="30" t="s">
        <v>3</v>
      </c>
      <c r="F185" s="9"/>
      <c r="G185" s="10"/>
      <c r="H185" s="11" t="s">
        <v>31</v>
      </c>
      <c r="I185" s="11" t="s">
        <v>30</v>
      </c>
      <c r="J185" s="8" t="s">
        <v>2058</v>
      </c>
      <c r="K185" s="11" t="s">
        <v>30</v>
      </c>
      <c r="L185" s="14"/>
      <c r="M185" s="36">
        <v>46147.333333333336</v>
      </c>
      <c r="N185" s="36">
        <v>46147.708333333336</v>
      </c>
      <c r="O185" s="11"/>
      <c r="P185" s="11"/>
      <c r="Q185" s="11"/>
      <c r="R185" s="11"/>
      <c r="S185" s="15">
        <f t="shared" si="9"/>
        <v>0</v>
      </c>
      <c r="T185" s="16"/>
      <c r="U185" s="17"/>
      <c r="V185" s="18">
        <v>1</v>
      </c>
      <c r="W185" s="19">
        <v>73.349999999999994</v>
      </c>
      <c r="X185" s="20">
        <f t="shared" si="10"/>
        <v>1</v>
      </c>
      <c r="Y185" s="21">
        <f t="shared" si="11"/>
        <v>73.349999999999994</v>
      </c>
      <c r="Z185" s="15">
        <f t="shared" si="12"/>
        <v>73.349999999999994</v>
      </c>
      <c r="AA185" s="22"/>
    </row>
    <row r="186" spans="1:27" s="27" customFormat="1" x14ac:dyDescent="0.2">
      <c r="A186" s="13" t="s">
        <v>81</v>
      </c>
      <c r="B186" s="13" t="s">
        <v>81</v>
      </c>
      <c r="C186" s="8" t="s">
        <v>165</v>
      </c>
      <c r="D186" s="7">
        <v>6541</v>
      </c>
      <c r="E186" s="30" t="s">
        <v>3</v>
      </c>
      <c r="F186" s="9"/>
      <c r="G186" s="10"/>
      <c r="H186" s="11" t="s">
        <v>31</v>
      </c>
      <c r="I186" s="11" t="s">
        <v>30</v>
      </c>
      <c r="J186" s="8" t="s">
        <v>2059</v>
      </c>
      <c r="K186" s="11" t="s">
        <v>30</v>
      </c>
      <c r="L186" s="14"/>
      <c r="M186" s="36">
        <v>46154.354166666664</v>
      </c>
      <c r="N186" s="36">
        <v>46154.694444444445</v>
      </c>
      <c r="O186" s="11"/>
      <c r="P186" s="11"/>
      <c r="Q186" s="11"/>
      <c r="R186" s="11"/>
      <c r="S186" s="15">
        <f t="shared" si="9"/>
        <v>0</v>
      </c>
      <c r="T186" s="16"/>
      <c r="U186" s="17"/>
      <c r="V186" s="18">
        <v>1</v>
      </c>
      <c r="W186" s="19">
        <v>73.349999999999994</v>
      </c>
      <c r="X186" s="20">
        <f t="shared" si="10"/>
        <v>1</v>
      </c>
      <c r="Y186" s="21">
        <f t="shared" si="11"/>
        <v>73.349999999999994</v>
      </c>
      <c r="Z186" s="15">
        <f t="shared" si="12"/>
        <v>73.349999999999994</v>
      </c>
      <c r="AA186" s="22"/>
    </row>
    <row r="187" spans="1:27" s="27" customFormat="1" x14ac:dyDescent="0.2">
      <c r="A187" s="13" t="s">
        <v>81</v>
      </c>
      <c r="B187" s="13" t="s">
        <v>81</v>
      </c>
      <c r="C187" s="8" t="s">
        <v>664</v>
      </c>
      <c r="D187" s="7">
        <v>9787</v>
      </c>
      <c r="E187" s="30" t="s">
        <v>0</v>
      </c>
      <c r="F187" s="9"/>
      <c r="G187" s="10"/>
      <c r="H187" s="11" t="s">
        <v>31</v>
      </c>
      <c r="I187" s="11" t="s">
        <v>30</v>
      </c>
      <c r="J187" s="8" t="s">
        <v>2060</v>
      </c>
      <c r="K187" s="11" t="s">
        <v>30</v>
      </c>
      <c r="L187" s="14"/>
      <c r="M187" s="36">
        <v>46156.318055555559</v>
      </c>
      <c r="N187" s="36">
        <v>46156.779861111114</v>
      </c>
      <c r="O187" s="11"/>
      <c r="P187" s="11"/>
      <c r="Q187" s="11"/>
      <c r="R187" s="11"/>
      <c r="S187" s="15">
        <f t="shared" si="9"/>
        <v>0</v>
      </c>
      <c r="T187" s="16"/>
      <c r="U187" s="17"/>
      <c r="V187" s="18">
        <v>1</v>
      </c>
      <c r="W187" s="19">
        <v>73.349999999999994</v>
      </c>
      <c r="X187" s="20">
        <f t="shared" si="10"/>
        <v>1</v>
      </c>
      <c r="Y187" s="21">
        <f t="shared" si="11"/>
        <v>73.349999999999994</v>
      </c>
      <c r="Z187" s="15">
        <f t="shared" si="12"/>
        <v>73.349999999999994</v>
      </c>
      <c r="AA187" s="22"/>
    </row>
    <row r="188" spans="1:27" s="27" customFormat="1" x14ac:dyDescent="0.2">
      <c r="A188" s="13" t="s">
        <v>81</v>
      </c>
      <c r="B188" s="13" t="s">
        <v>81</v>
      </c>
      <c r="C188" s="8" t="s">
        <v>113</v>
      </c>
      <c r="D188" s="7">
        <v>9772</v>
      </c>
      <c r="E188" s="30" t="s">
        <v>1</v>
      </c>
      <c r="F188" s="9"/>
      <c r="G188" s="10"/>
      <c r="H188" s="11" t="s">
        <v>31</v>
      </c>
      <c r="I188" s="11" t="s">
        <v>30</v>
      </c>
      <c r="J188" s="8" t="s">
        <v>107</v>
      </c>
      <c r="K188" s="11" t="s">
        <v>30</v>
      </c>
      <c r="L188" s="14"/>
      <c r="M188" s="36">
        <v>46183.430555555555</v>
      </c>
      <c r="N188" s="36">
        <v>46183.71875</v>
      </c>
      <c r="O188" s="11"/>
      <c r="P188" s="11"/>
      <c r="Q188" s="11"/>
      <c r="R188" s="11"/>
      <c r="S188" s="15">
        <f t="shared" si="9"/>
        <v>0</v>
      </c>
      <c r="T188" s="16"/>
      <c r="U188" s="17"/>
      <c r="V188" s="18">
        <v>1</v>
      </c>
      <c r="W188" s="19">
        <v>73.349999999999994</v>
      </c>
      <c r="X188" s="20">
        <f t="shared" si="10"/>
        <v>1</v>
      </c>
      <c r="Y188" s="21">
        <f t="shared" si="11"/>
        <v>73.349999999999994</v>
      </c>
      <c r="Z188" s="15">
        <f t="shared" si="12"/>
        <v>73.349999999999994</v>
      </c>
      <c r="AA188" s="22"/>
    </row>
    <row r="189" spans="1:27" s="27" customFormat="1" x14ac:dyDescent="0.2">
      <c r="A189" s="13" t="s">
        <v>81</v>
      </c>
      <c r="B189" s="13" t="s">
        <v>81</v>
      </c>
      <c r="C189" s="8" t="s">
        <v>119</v>
      </c>
      <c r="D189" s="7">
        <v>10194</v>
      </c>
      <c r="E189" s="30" t="s">
        <v>1</v>
      </c>
      <c r="F189" s="9"/>
      <c r="G189" s="10"/>
      <c r="H189" s="11" t="s">
        <v>31</v>
      </c>
      <c r="I189" s="11" t="s">
        <v>30</v>
      </c>
      <c r="J189" s="8" t="s">
        <v>2061</v>
      </c>
      <c r="K189" s="11" t="s">
        <v>30</v>
      </c>
      <c r="L189" s="14"/>
      <c r="M189" s="36">
        <v>46189.375</v>
      </c>
      <c r="N189" s="36">
        <v>46189.708333333336</v>
      </c>
      <c r="O189" s="11"/>
      <c r="P189" s="11"/>
      <c r="Q189" s="11"/>
      <c r="R189" s="11"/>
      <c r="S189" s="15">
        <f t="shared" si="9"/>
        <v>0</v>
      </c>
      <c r="T189" s="16"/>
      <c r="U189" s="17"/>
      <c r="V189" s="18">
        <v>1</v>
      </c>
      <c r="W189" s="19">
        <v>73.349999999999994</v>
      </c>
      <c r="X189" s="20">
        <f t="shared" si="10"/>
        <v>1</v>
      </c>
      <c r="Y189" s="21">
        <f t="shared" si="11"/>
        <v>73.349999999999994</v>
      </c>
      <c r="Z189" s="15">
        <f t="shared" si="12"/>
        <v>73.349999999999994</v>
      </c>
      <c r="AA189" s="22"/>
    </row>
    <row r="190" spans="1:27" s="27" customFormat="1" x14ac:dyDescent="0.2">
      <c r="A190" s="13" t="s">
        <v>81</v>
      </c>
      <c r="B190" s="13" t="s">
        <v>81</v>
      </c>
      <c r="C190" s="8" t="s">
        <v>9</v>
      </c>
      <c r="D190" s="7">
        <v>10427</v>
      </c>
      <c r="E190" s="30" t="s">
        <v>2</v>
      </c>
      <c r="F190" s="9"/>
      <c r="G190" s="10"/>
      <c r="H190" s="11" t="s">
        <v>31</v>
      </c>
      <c r="I190" s="11" t="s">
        <v>30</v>
      </c>
      <c r="J190" s="8" t="s">
        <v>2062</v>
      </c>
      <c r="K190" s="11" t="s">
        <v>30</v>
      </c>
      <c r="L190" s="14"/>
      <c r="M190" s="36">
        <v>46163.416666666664</v>
      </c>
      <c r="N190" s="36">
        <v>46163.8125</v>
      </c>
      <c r="O190" s="11"/>
      <c r="P190" s="11"/>
      <c r="Q190" s="11"/>
      <c r="R190" s="11"/>
      <c r="S190" s="15">
        <f t="shared" si="9"/>
        <v>0</v>
      </c>
      <c r="T190" s="16"/>
      <c r="U190" s="17"/>
      <c r="V190" s="18">
        <v>1</v>
      </c>
      <c r="W190" s="19">
        <v>73.349999999999994</v>
      </c>
      <c r="X190" s="20">
        <f t="shared" si="10"/>
        <v>1</v>
      </c>
      <c r="Y190" s="21">
        <f t="shared" si="11"/>
        <v>73.349999999999994</v>
      </c>
      <c r="Z190" s="15">
        <f t="shared" si="12"/>
        <v>73.349999999999994</v>
      </c>
      <c r="AA190" s="22"/>
    </row>
    <row r="191" spans="1:27" s="27" customFormat="1" x14ac:dyDescent="0.2">
      <c r="A191" s="13" t="s">
        <v>81</v>
      </c>
      <c r="B191" s="13" t="s">
        <v>81</v>
      </c>
      <c r="C191" s="8" t="s">
        <v>1496</v>
      </c>
      <c r="D191" s="7">
        <v>10162</v>
      </c>
      <c r="E191" s="30" t="s">
        <v>1</v>
      </c>
      <c r="F191" s="9"/>
      <c r="G191" s="10"/>
      <c r="H191" s="11" t="s">
        <v>31</v>
      </c>
      <c r="I191" s="11" t="s">
        <v>30</v>
      </c>
      <c r="J191" s="8" t="s">
        <v>2063</v>
      </c>
      <c r="K191" s="11" t="s">
        <v>30</v>
      </c>
      <c r="L191" s="14"/>
      <c r="M191" s="36">
        <v>46176.395833333336</v>
      </c>
      <c r="N191" s="36">
        <v>46176.736111111109</v>
      </c>
      <c r="O191" s="11"/>
      <c r="P191" s="11"/>
      <c r="Q191" s="11"/>
      <c r="R191" s="11"/>
      <c r="S191" s="15">
        <f t="shared" si="9"/>
        <v>0</v>
      </c>
      <c r="T191" s="16"/>
      <c r="U191" s="17"/>
      <c r="V191" s="18">
        <v>1</v>
      </c>
      <c r="W191" s="19">
        <v>73.349999999999994</v>
      </c>
      <c r="X191" s="20">
        <f t="shared" si="10"/>
        <v>1</v>
      </c>
      <c r="Y191" s="21">
        <f t="shared" si="11"/>
        <v>73.349999999999994</v>
      </c>
      <c r="Z191" s="15">
        <f t="shared" si="12"/>
        <v>73.349999999999994</v>
      </c>
      <c r="AA191" s="22"/>
    </row>
    <row r="192" spans="1:27" s="27" customFormat="1" x14ac:dyDescent="0.2">
      <c r="A192" s="13" t="s">
        <v>81</v>
      </c>
      <c r="B192" s="13" t="s">
        <v>81</v>
      </c>
      <c r="C192" s="8" t="s">
        <v>1948</v>
      </c>
      <c r="D192" s="7">
        <v>10552</v>
      </c>
      <c r="E192" s="30" t="s">
        <v>1</v>
      </c>
      <c r="F192" s="9"/>
      <c r="G192" s="10"/>
      <c r="H192" s="11" t="s">
        <v>31</v>
      </c>
      <c r="I192" s="11" t="s">
        <v>30</v>
      </c>
      <c r="J192" s="8" t="s">
        <v>2064</v>
      </c>
      <c r="K192" s="11" t="s">
        <v>30</v>
      </c>
      <c r="L192" s="14"/>
      <c r="M192" s="36">
        <v>46163.309027777781</v>
      </c>
      <c r="N192" s="36">
        <v>46163.754166666666</v>
      </c>
      <c r="O192" s="11"/>
      <c r="P192" s="11"/>
      <c r="Q192" s="11"/>
      <c r="R192" s="11"/>
      <c r="S192" s="15">
        <f t="shared" si="9"/>
        <v>0</v>
      </c>
      <c r="T192" s="16"/>
      <c r="U192" s="17"/>
      <c r="V192" s="18">
        <v>1</v>
      </c>
      <c r="W192" s="19">
        <v>73.349999999999994</v>
      </c>
      <c r="X192" s="20">
        <f t="shared" si="10"/>
        <v>1</v>
      </c>
      <c r="Y192" s="21">
        <f t="shared" si="11"/>
        <v>73.349999999999994</v>
      </c>
      <c r="Z192" s="15">
        <f t="shared" si="12"/>
        <v>73.349999999999994</v>
      </c>
      <c r="AA192" s="22"/>
    </row>
    <row r="193" spans="1:27" s="27" customFormat="1" x14ac:dyDescent="0.2">
      <c r="A193" s="13" t="s">
        <v>81</v>
      </c>
      <c r="B193" s="13" t="s">
        <v>81</v>
      </c>
      <c r="C193" s="8" t="s">
        <v>1040</v>
      </c>
      <c r="D193" s="7">
        <v>10902</v>
      </c>
      <c r="E193" s="30" t="s">
        <v>1</v>
      </c>
      <c r="F193" s="9"/>
      <c r="G193" s="10"/>
      <c r="H193" s="11" t="s">
        <v>31</v>
      </c>
      <c r="I193" s="11" t="s">
        <v>30</v>
      </c>
      <c r="J193" s="8" t="s">
        <v>1143</v>
      </c>
      <c r="K193" s="11" t="s">
        <v>30</v>
      </c>
      <c r="L193" s="14"/>
      <c r="M193" s="36">
        <v>46168.325694444444</v>
      </c>
      <c r="N193" s="36">
        <v>46168.835416666669</v>
      </c>
      <c r="O193" s="11"/>
      <c r="P193" s="11"/>
      <c r="Q193" s="11"/>
      <c r="R193" s="11"/>
      <c r="S193" s="15">
        <f t="shared" si="9"/>
        <v>0</v>
      </c>
      <c r="T193" s="16"/>
      <c r="U193" s="17"/>
      <c r="V193" s="18">
        <v>1</v>
      </c>
      <c r="W193" s="19">
        <v>73.349999999999994</v>
      </c>
      <c r="X193" s="20">
        <f t="shared" si="10"/>
        <v>1</v>
      </c>
      <c r="Y193" s="21">
        <f t="shared" si="11"/>
        <v>73.349999999999994</v>
      </c>
      <c r="Z193" s="15">
        <f t="shared" si="12"/>
        <v>73.349999999999994</v>
      </c>
      <c r="AA193" s="22"/>
    </row>
    <row r="194" spans="1:27" s="27" customFormat="1" x14ac:dyDescent="0.2">
      <c r="A194" s="13" t="s">
        <v>81</v>
      </c>
      <c r="B194" s="13" t="s">
        <v>81</v>
      </c>
      <c r="C194" s="8" t="s">
        <v>281</v>
      </c>
      <c r="D194" s="7">
        <v>10886</v>
      </c>
      <c r="E194" s="30" t="s">
        <v>3</v>
      </c>
      <c r="F194" s="9"/>
      <c r="G194" s="10"/>
      <c r="H194" s="11" t="s">
        <v>31</v>
      </c>
      <c r="I194" s="11" t="s">
        <v>30</v>
      </c>
      <c r="J194" s="8" t="s">
        <v>1081</v>
      </c>
      <c r="K194" s="11" t="s">
        <v>30</v>
      </c>
      <c r="L194" s="14"/>
      <c r="M194" s="36">
        <v>46150.339583333334</v>
      </c>
      <c r="N194" s="36">
        <v>46150.867361111108</v>
      </c>
      <c r="O194" s="11"/>
      <c r="P194" s="11"/>
      <c r="Q194" s="11"/>
      <c r="R194" s="11"/>
      <c r="S194" s="15">
        <f t="shared" si="9"/>
        <v>0</v>
      </c>
      <c r="T194" s="16"/>
      <c r="U194" s="17"/>
      <c r="V194" s="18">
        <v>1</v>
      </c>
      <c r="W194" s="19">
        <v>73.349999999999994</v>
      </c>
      <c r="X194" s="20">
        <f t="shared" si="10"/>
        <v>1</v>
      </c>
      <c r="Y194" s="21">
        <f t="shared" si="11"/>
        <v>73.349999999999994</v>
      </c>
      <c r="Z194" s="15">
        <f t="shared" si="12"/>
        <v>73.349999999999994</v>
      </c>
      <c r="AA194" s="22"/>
    </row>
    <row r="195" spans="1:27" s="26" customFormat="1" x14ac:dyDescent="0.2">
      <c r="A195" s="13" t="s">
        <v>81</v>
      </c>
      <c r="B195" s="13" t="s">
        <v>81</v>
      </c>
      <c r="C195" s="8" t="s">
        <v>281</v>
      </c>
      <c r="D195" s="7">
        <v>10886</v>
      </c>
      <c r="E195" s="30" t="s">
        <v>3</v>
      </c>
      <c r="F195" s="9"/>
      <c r="G195" s="10"/>
      <c r="H195" s="11" t="s">
        <v>31</v>
      </c>
      <c r="I195" s="11" t="s">
        <v>30</v>
      </c>
      <c r="J195" s="8" t="s">
        <v>2065</v>
      </c>
      <c r="K195" s="11" t="s">
        <v>30</v>
      </c>
      <c r="L195" s="14"/>
      <c r="M195" s="36">
        <v>46167.336111111108</v>
      </c>
      <c r="N195" s="36">
        <v>46167.699305555558</v>
      </c>
      <c r="O195" s="11"/>
      <c r="P195" s="11"/>
      <c r="Q195" s="11"/>
      <c r="R195" s="11"/>
      <c r="S195" s="15">
        <f t="shared" si="9"/>
        <v>0</v>
      </c>
      <c r="T195" s="16"/>
      <c r="U195" s="17"/>
      <c r="V195" s="18">
        <v>1</v>
      </c>
      <c r="W195" s="19">
        <v>73.349999999999994</v>
      </c>
      <c r="X195" s="20">
        <f t="shared" si="10"/>
        <v>1</v>
      </c>
      <c r="Y195" s="21">
        <f t="shared" si="11"/>
        <v>73.349999999999994</v>
      </c>
      <c r="Z195" s="15">
        <f t="shared" si="12"/>
        <v>73.349999999999994</v>
      </c>
      <c r="AA195" s="22"/>
    </row>
    <row r="196" spans="1:27" s="26" customFormat="1" x14ac:dyDescent="0.2">
      <c r="A196" s="13" t="s">
        <v>81</v>
      </c>
      <c r="B196" s="13" t="s">
        <v>81</v>
      </c>
      <c r="C196" s="8" t="s">
        <v>281</v>
      </c>
      <c r="D196" s="7">
        <v>10886</v>
      </c>
      <c r="E196" s="30" t="s">
        <v>3</v>
      </c>
      <c r="F196" s="9"/>
      <c r="G196" s="10"/>
      <c r="H196" s="11" t="s">
        <v>31</v>
      </c>
      <c r="I196" s="11" t="s">
        <v>30</v>
      </c>
      <c r="J196" s="8" t="s">
        <v>2066</v>
      </c>
      <c r="K196" s="11" t="s">
        <v>30</v>
      </c>
      <c r="L196" s="14"/>
      <c r="M196" s="36">
        <v>46162.34097222222</v>
      </c>
      <c r="N196" s="36">
        <v>46162.716666666667</v>
      </c>
      <c r="O196" s="11"/>
      <c r="P196" s="11"/>
      <c r="Q196" s="11"/>
      <c r="R196" s="11"/>
      <c r="S196" s="15">
        <f t="shared" si="9"/>
        <v>0</v>
      </c>
      <c r="T196" s="16"/>
      <c r="U196" s="17"/>
      <c r="V196" s="18">
        <v>1</v>
      </c>
      <c r="W196" s="19">
        <v>73.349999999999994</v>
      </c>
      <c r="X196" s="20">
        <f t="shared" si="10"/>
        <v>1</v>
      </c>
      <c r="Y196" s="21">
        <f t="shared" si="11"/>
        <v>73.349999999999994</v>
      </c>
      <c r="Z196" s="15">
        <f t="shared" si="12"/>
        <v>73.349999999999994</v>
      </c>
      <c r="AA196" s="22"/>
    </row>
    <row r="197" spans="1:27" s="26" customFormat="1" x14ac:dyDescent="0.2">
      <c r="A197" s="13" t="s">
        <v>81</v>
      </c>
      <c r="B197" s="13" t="s">
        <v>81</v>
      </c>
      <c r="C197" s="8" t="s">
        <v>1492</v>
      </c>
      <c r="D197" s="7">
        <v>10958</v>
      </c>
      <c r="E197" s="30" t="s">
        <v>1</v>
      </c>
      <c r="F197" s="9"/>
      <c r="G197" s="10"/>
      <c r="H197" s="11" t="s">
        <v>31</v>
      </c>
      <c r="I197" s="11" t="s">
        <v>30</v>
      </c>
      <c r="J197" s="8" t="s">
        <v>2067</v>
      </c>
      <c r="K197" s="11" t="s">
        <v>30</v>
      </c>
      <c r="L197" s="14"/>
      <c r="M197" s="36">
        <v>46161.166666666664</v>
      </c>
      <c r="N197" s="36">
        <v>46161.708333333336</v>
      </c>
      <c r="O197" s="11"/>
      <c r="P197" s="11"/>
      <c r="Q197" s="11"/>
      <c r="R197" s="11"/>
      <c r="S197" s="15">
        <f t="shared" si="9"/>
        <v>0</v>
      </c>
      <c r="T197" s="16"/>
      <c r="U197" s="17"/>
      <c r="V197" s="18">
        <v>1</v>
      </c>
      <c r="W197" s="19">
        <v>73.349999999999994</v>
      </c>
      <c r="X197" s="20">
        <f t="shared" si="10"/>
        <v>1</v>
      </c>
      <c r="Y197" s="21">
        <f t="shared" si="11"/>
        <v>73.349999999999994</v>
      </c>
      <c r="Z197" s="15">
        <f t="shared" si="12"/>
        <v>73.349999999999994</v>
      </c>
      <c r="AA197" s="22"/>
    </row>
    <row r="198" spans="1:27" s="26" customFormat="1" x14ac:dyDescent="0.2">
      <c r="A198" s="13" t="s">
        <v>81</v>
      </c>
      <c r="B198" s="13" t="s">
        <v>81</v>
      </c>
      <c r="C198" s="8" t="s">
        <v>1943</v>
      </c>
      <c r="D198" s="7">
        <v>10966</v>
      </c>
      <c r="E198" s="30" t="s">
        <v>3</v>
      </c>
      <c r="F198" s="9"/>
      <c r="G198" s="10"/>
      <c r="H198" s="11" t="s">
        <v>31</v>
      </c>
      <c r="I198" s="11" t="s">
        <v>30</v>
      </c>
      <c r="J198" s="8" t="s">
        <v>2068</v>
      </c>
      <c r="K198" s="11" t="s">
        <v>30</v>
      </c>
      <c r="L198" s="14"/>
      <c r="M198" s="36">
        <v>46168.291666666664</v>
      </c>
      <c r="N198" s="36">
        <v>46168.791666666664</v>
      </c>
      <c r="O198" s="11"/>
      <c r="P198" s="11"/>
      <c r="Q198" s="11"/>
      <c r="R198" s="11"/>
      <c r="S198" s="15">
        <f t="shared" si="9"/>
        <v>0</v>
      </c>
      <c r="T198" s="16"/>
      <c r="U198" s="17"/>
      <c r="V198" s="18">
        <v>1</v>
      </c>
      <c r="W198" s="19">
        <v>73.349999999999994</v>
      </c>
      <c r="X198" s="20">
        <f t="shared" si="10"/>
        <v>1</v>
      </c>
      <c r="Y198" s="21">
        <f t="shared" si="11"/>
        <v>73.349999999999994</v>
      </c>
      <c r="Z198" s="15">
        <f t="shared" si="12"/>
        <v>73.349999999999994</v>
      </c>
      <c r="AA198" s="22"/>
    </row>
    <row r="199" spans="1:27" s="26" customFormat="1" x14ac:dyDescent="0.2">
      <c r="A199" s="13" t="s">
        <v>81</v>
      </c>
      <c r="B199" s="13" t="s">
        <v>81</v>
      </c>
      <c r="C199" s="8" t="s">
        <v>92</v>
      </c>
      <c r="D199" s="7">
        <v>10868</v>
      </c>
      <c r="E199" s="30" t="s">
        <v>1</v>
      </c>
      <c r="F199" s="9"/>
      <c r="G199" s="10"/>
      <c r="H199" s="11" t="s">
        <v>31</v>
      </c>
      <c r="I199" s="11" t="s">
        <v>30</v>
      </c>
      <c r="J199" s="8" t="s">
        <v>2069</v>
      </c>
      <c r="K199" s="11" t="s">
        <v>30</v>
      </c>
      <c r="L199" s="14"/>
      <c r="M199" s="36">
        <v>46150.313194444447</v>
      </c>
      <c r="N199" s="36">
        <v>46150.74722222222</v>
      </c>
      <c r="O199" s="11"/>
      <c r="P199" s="11"/>
      <c r="Q199" s="11"/>
      <c r="R199" s="11"/>
      <c r="S199" s="15">
        <f t="shared" si="9"/>
        <v>0</v>
      </c>
      <c r="T199" s="16"/>
      <c r="U199" s="17"/>
      <c r="V199" s="18">
        <v>1</v>
      </c>
      <c r="W199" s="19">
        <v>73.349999999999994</v>
      </c>
      <c r="X199" s="20">
        <f t="shared" si="10"/>
        <v>1</v>
      </c>
      <c r="Y199" s="21">
        <f t="shared" si="11"/>
        <v>73.349999999999994</v>
      </c>
      <c r="Z199" s="15">
        <f t="shared" si="12"/>
        <v>73.349999999999994</v>
      </c>
      <c r="AA199" s="22"/>
    </row>
    <row r="200" spans="1:27" s="26" customFormat="1" x14ac:dyDescent="0.2">
      <c r="A200" s="13" t="s">
        <v>81</v>
      </c>
      <c r="B200" s="13" t="s">
        <v>81</v>
      </c>
      <c r="C200" s="8" t="s">
        <v>98</v>
      </c>
      <c r="D200" s="7">
        <v>10772</v>
      </c>
      <c r="E200" s="30" t="s">
        <v>1</v>
      </c>
      <c r="F200" s="9"/>
      <c r="G200" s="10"/>
      <c r="H200" s="11" t="s">
        <v>31</v>
      </c>
      <c r="I200" s="11" t="s">
        <v>30</v>
      </c>
      <c r="J200" s="8" t="s">
        <v>921</v>
      </c>
      <c r="K200" s="11" t="s">
        <v>30</v>
      </c>
      <c r="L200" s="14"/>
      <c r="M200" s="36">
        <v>46171.333333333336</v>
      </c>
      <c r="N200" s="36">
        <v>46171.708333333336</v>
      </c>
      <c r="O200" s="11"/>
      <c r="P200" s="11"/>
      <c r="Q200" s="11"/>
      <c r="R200" s="11"/>
      <c r="S200" s="15">
        <f t="shared" ref="S200:S263" si="13">Q200+R200</f>
        <v>0</v>
      </c>
      <c r="T200" s="16"/>
      <c r="U200" s="17"/>
      <c r="V200" s="18">
        <v>1</v>
      </c>
      <c r="W200" s="19">
        <v>73.349999999999994</v>
      </c>
      <c r="X200" s="20">
        <f t="shared" ref="X200:X263" si="14">T200+V200</f>
        <v>1</v>
      </c>
      <c r="Y200" s="21">
        <f t="shared" ref="Y200:Y263" si="15">(T200*U200)+(V200*W200)</f>
        <v>73.349999999999994</v>
      </c>
      <c r="Z200" s="15">
        <f t="shared" si="12"/>
        <v>73.349999999999994</v>
      </c>
      <c r="AA200" s="22"/>
    </row>
    <row r="201" spans="1:27" s="26" customFormat="1" x14ac:dyDescent="0.2">
      <c r="A201" s="13" t="s">
        <v>81</v>
      </c>
      <c r="B201" s="13" t="s">
        <v>81</v>
      </c>
      <c r="C201" s="8" t="s">
        <v>98</v>
      </c>
      <c r="D201" s="7">
        <v>10772</v>
      </c>
      <c r="E201" s="30" t="s">
        <v>1</v>
      </c>
      <c r="F201" s="9"/>
      <c r="G201" s="10"/>
      <c r="H201" s="11" t="s">
        <v>31</v>
      </c>
      <c r="I201" s="11" t="s">
        <v>30</v>
      </c>
      <c r="J201" s="8" t="s">
        <v>2070</v>
      </c>
      <c r="K201" s="11" t="s">
        <v>30</v>
      </c>
      <c r="L201" s="14"/>
      <c r="M201" s="36">
        <v>46175.291666666664</v>
      </c>
      <c r="N201" s="36">
        <v>46175.666666666664</v>
      </c>
      <c r="O201" s="11"/>
      <c r="P201" s="11"/>
      <c r="Q201" s="11"/>
      <c r="R201" s="11"/>
      <c r="S201" s="15">
        <f t="shared" si="13"/>
        <v>0</v>
      </c>
      <c r="T201" s="16"/>
      <c r="U201" s="17"/>
      <c r="V201" s="18">
        <v>1</v>
      </c>
      <c r="W201" s="19">
        <v>73.349999999999994</v>
      </c>
      <c r="X201" s="20">
        <f t="shared" si="14"/>
        <v>1</v>
      </c>
      <c r="Y201" s="21">
        <f t="shared" si="15"/>
        <v>73.349999999999994</v>
      </c>
      <c r="Z201" s="15">
        <f t="shared" si="12"/>
        <v>73.349999999999994</v>
      </c>
      <c r="AA201" s="22"/>
    </row>
    <row r="202" spans="1:27" s="26" customFormat="1" x14ac:dyDescent="0.2">
      <c r="A202" s="13" t="s">
        <v>81</v>
      </c>
      <c r="B202" s="13" t="s">
        <v>81</v>
      </c>
      <c r="C202" s="8" t="s">
        <v>867</v>
      </c>
      <c r="D202" s="7">
        <v>10824</v>
      </c>
      <c r="E202" s="30" t="s">
        <v>3</v>
      </c>
      <c r="F202" s="9"/>
      <c r="G202" s="10"/>
      <c r="H202" s="11" t="s">
        <v>31</v>
      </c>
      <c r="I202" s="11" t="s">
        <v>30</v>
      </c>
      <c r="J202" s="8" t="s">
        <v>1100</v>
      </c>
      <c r="K202" s="11" t="s">
        <v>30</v>
      </c>
      <c r="L202" s="14"/>
      <c r="M202" s="36">
        <v>46156.350694444445</v>
      </c>
      <c r="N202" s="36">
        <v>46156.756944444445</v>
      </c>
      <c r="O202" s="11"/>
      <c r="P202" s="11"/>
      <c r="Q202" s="11"/>
      <c r="R202" s="11"/>
      <c r="S202" s="15">
        <f t="shared" si="13"/>
        <v>0</v>
      </c>
      <c r="T202" s="16"/>
      <c r="U202" s="17"/>
      <c r="V202" s="18">
        <v>1</v>
      </c>
      <c r="W202" s="19">
        <v>73.349999999999994</v>
      </c>
      <c r="X202" s="20">
        <f t="shared" si="14"/>
        <v>1</v>
      </c>
      <c r="Y202" s="21">
        <f t="shared" si="15"/>
        <v>73.349999999999994</v>
      </c>
      <c r="Z202" s="15">
        <f t="shared" si="12"/>
        <v>73.349999999999994</v>
      </c>
      <c r="AA202" s="22"/>
    </row>
    <row r="203" spans="1:27" s="26" customFormat="1" x14ac:dyDescent="0.2">
      <c r="A203" s="13" t="s">
        <v>81</v>
      </c>
      <c r="B203" s="13" t="s">
        <v>81</v>
      </c>
      <c r="C203" s="8" t="s">
        <v>88</v>
      </c>
      <c r="D203" s="7">
        <v>9963</v>
      </c>
      <c r="E203" s="30" t="s">
        <v>1</v>
      </c>
      <c r="F203" s="9"/>
      <c r="G203" s="10"/>
      <c r="H203" s="11" t="s">
        <v>31</v>
      </c>
      <c r="I203" s="11" t="s">
        <v>30</v>
      </c>
      <c r="J203" s="8" t="s">
        <v>2071</v>
      </c>
      <c r="K203" s="11" t="s">
        <v>30</v>
      </c>
      <c r="L203" s="14"/>
      <c r="M203" s="36">
        <v>46162.379861111112</v>
      </c>
      <c r="N203" s="36">
        <v>46162.693749999999</v>
      </c>
      <c r="O203" s="11"/>
      <c r="P203" s="11"/>
      <c r="Q203" s="11"/>
      <c r="R203" s="11"/>
      <c r="S203" s="15">
        <f t="shared" si="13"/>
        <v>0</v>
      </c>
      <c r="T203" s="16"/>
      <c r="U203" s="17"/>
      <c r="V203" s="18">
        <v>1</v>
      </c>
      <c r="W203" s="19">
        <v>73.349999999999994</v>
      </c>
      <c r="X203" s="20">
        <f t="shared" si="14"/>
        <v>1</v>
      </c>
      <c r="Y203" s="21">
        <f t="shared" si="15"/>
        <v>73.349999999999994</v>
      </c>
      <c r="Z203" s="15">
        <f t="shared" si="12"/>
        <v>73.349999999999994</v>
      </c>
      <c r="AA203" s="22"/>
    </row>
    <row r="204" spans="1:27" s="26" customFormat="1" x14ac:dyDescent="0.2">
      <c r="A204" s="13" t="s">
        <v>81</v>
      </c>
      <c r="B204" s="13" t="s">
        <v>81</v>
      </c>
      <c r="C204" s="8" t="s">
        <v>259</v>
      </c>
      <c r="D204" s="7">
        <v>10646</v>
      </c>
      <c r="E204" s="30" t="s">
        <v>3</v>
      </c>
      <c r="F204" s="9"/>
      <c r="G204" s="10"/>
      <c r="H204" s="11" t="s">
        <v>31</v>
      </c>
      <c r="I204" s="11" t="s">
        <v>30</v>
      </c>
      <c r="J204" s="8" t="s">
        <v>2038</v>
      </c>
      <c r="K204" s="11" t="s">
        <v>30</v>
      </c>
      <c r="L204" s="14"/>
      <c r="M204" s="36">
        <v>46177.368055555555</v>
      </c>
      <c r="N204" s="36">
        <v>46177.730555555558</v>
      </c>
      <c r="O204" s="11"/>
      <c r="P204" s="11"/>
      <c r="Q204" s="11"/>
      <c r="R204" s="11"/>
      <c r="S204" s="15">
        <f t="shared" si="13"/>
        <v>0</v>
      </c>
      <c r="T204" s="16"/>
      <c r="U204" s="17"/>
      <c r="V204" s="18">
        <v>1</v>
      </c>
      <c r="W204" s="19">
        <v>73.349999999999994</v>
      </c>
      <c r="X204" s="20">
        <f t="shared" si="14"/>
        <v>1</v>
      </c>
      <c r="Y204" s="21">
        <f t="shared" si="15"/>
        <v>73.349999999999994</v>
      </c>
      <c r="Z204" s="15">
        <f t="shared" ref="Z204:Z267" si="16">S204+Y204</f>
        <v>73.349999999999994</v>
      </c>
      <c r="AA204" s="22"/>
    </row>
    <row r="205" spans="1:27" s="26" customFormat="1" x14ac:dyDescent="0.2">
      <c r="A205" s="13" t="s">
        <v>81</v>
      </c>
      <c r="B205" s="13" t="s">
        <v>81</v>
      </c>
      <c r="C205" s="8" t="s">
        <v>684</v>
      </c>
      <c r="D205" s="7">
        <v>10695</v>
      </c>
      <c r="E205" s="30" t="s">
        <v>0</v>
      </c>
      <c r="F205" s="9"/>
      <c r="G205" s="10"/>
      <c r="H205" s="11" t="s">
        <v>31</v>
      </c>
      <c r="I205" s="11" t="s">
        <v>30</v>
      </c>
      <c r="J205" s="8" t="s">
        <v>2072</v>
      </c>
      <c r="K205" s="11" t="s">
        <v>30</v>
      </c>
      <c r="L205" s="14"/>
      <c r="M205" s="36">
        <v>46155.333333333336</v>
      </c>
      <c r="N205" s="36">
        <v>46155.708333333336</v>
      </c>
      <c r="O205" s="11"/>
      <c r="P205" s="11"/>
      <c r="Q205" s="11"/>
      <c r="R205" s="11"/>
      <c r="S205" s="15">
        <f t="shared" si="13"/>
        <v>0</v>
      </c>
      <c r="T205" s="16"/>
      <c r="U205" s="17"/>
      <c r="V205" s="18">
        <v>1</v>
      </c>
      <c r="W205" s="19">
        <v>73.349999999999994</v>
      </c>
      <c r="X205" s="20">
        <f t="shared" si="14"/>
        <v>1</v>
      </c>
      <c r="Y205" s="21">
        <f t="shared" si="15"/>
        <v>73.349999999999994</v>
      </c>
      <c r="Z205" s="15">
        <f t="shared" si="16"/>
        <v>73.349999999999994</v>
      </c>
      <c r="AA205" s="22"/>
    </row>
    <row r="206" spans="1:27" s="26" customFormat="1" x14ac:dyDescent="0.2">
      <c r="A206" s="13" t="s">
        <v>81</v>
      </c>
      <c r="B206" s="13" t="s">
        <v>81</v>
      </c>
      <c r="C206" s="8" t="s">
        <v>694</v>
      </c>
      <c r="D206" s="7">
        <v>10506</v>
      </c>
      <c r="E206" s="30" t="s">
        <v>1</v>
      </c>
      <c r="F206" s="9"/>
      <c r="G206" s="10"/>
      <c r="H206" s="11" t="s">
        <v>31</v>
      </c>
      <c r="I206" s="11" t="s">
        <v>30</v>
      </c>
      <c r="J206" s="8" t="s">
        <v>2073</v>
      </c>
      <c r="K206" s="11" t="s">
        <v>30</v>
      </c>
      <c r="L206" s="14"/>
      <c r="M206" s="36">
        <v>46148.320833333331</v>
      </c>
      <c r="N206" s="36">
        <v>46148.917361111111</v>
      </c>
      <c r="O206" s="11"/>
      <c r="P206" s="11"/>
      <c r="Q206" s="11"/>
      <c r="R206" s="11"/>
      <c r="S206" s="15">
        <f t="shared" si="13"/>
        <v>0</v>
      </c>
      <c r="T206" s="16"/>
      <c r="U206" s="17"/>
      <c r="V206" s="18">
        <v>1</v>
      </c>
      <c r="W206" s="19">
        <v>73.349999999999994</v>
      </c>
      <c r="X206" s="20">
        <f t="shared" si="14"/>
        <v>1</v>
      </c>
      <c r="Y206" s="21">
        <f t="shared" si="15"/>
        <v>73.349999999999994</v>
      </c>
      <c r="Z206" s="15">
        <f t="shared" si="16"/>
        <v>73.349999999999994</v>
      </c>
      <c r="AA206" s="22"/>
    </row>
    <row r="207" spans="1:27" s="26" customFormat="1" x14ac:dyDescent="0.2">
      <c r="A207" s="13" t="s">
        <v>81</v>
      </c>
      <c r="B207" s="13" t="s">
        <v>81</v>
      </c>
      <c r="C207" s="8" t="s">
        <v>198</v>
      </c>
      <c r="D207" s="7">
        <v>9880</v>
      </c>
      <c r="E207" s="30" t="s">
        <v>1</v>
      </c>
      <c r="F207" s="9"/>
      <c r="G207" s="10"/>
      <c r="H207" s="11" t="s">
        <v>31</v>
      </c>
      <c r="I207" s="11" t="s">
        <v>30</v>
      </c>
      <c r="J207" s="8" t="s">
        <v>2074</v>
      </c>
      <c r="K207" s="11" t="s">
        <v>30</v>
      </c>
      <c r="L207" s="14"/>
      <c r="M207" s="36">
        <v>46143.336805555555</v>
      </c>
      <c r="N207" s="36">
        <v>46143.965277777781</v>
      </c>
      <c r="O207" s="11"/>
      <c r="P207" s="11"/>
      <c r="Q207" s="11"/>
      <c r="R207" s="11"/>
      <c r="S207" s="15">
        <f t="shared" si="13"/>
        <v>0</v>
      </c>
      <c r="T207" s="16"/>
      <c r="U207" s="17"/>
      <c r="V207" s="18">
        <v>1</v>
      </c>
      <c r="W207" s="19">
        <v>73.349999999999994</v>
      </c>
      <c r="X207" s="20">
        <f t="shared" si="14"/>
        <v>1</v>
      </c>
      <c r="Y207" s="21">
        <f t="shared" si="15"/>
        <v>73.349999999999994</v>
      </c>
      <c r="Z207" s="15">
        <f t="shared" si="16"/>
        <v>73.349999999999994</v>
      </c>
      <c r="AA207" s="22"/>
    </row>
    <row r="208" spans="1:27" s="26" customFormat="1" x14ac:dyDescent="0.2">
      <c r="A208" s="13" t="s">
        <v>81</v>
      </c>
      <c r="B208" s="13" t="s">
        <v>81</v>
      </c>
      <c r="C208" s="8" t="s">
        <v>1949</v>
      </c>
      <c r="D208" s="7">
        <v>10781</v>
      </c>
      <c r="E208" s="30" t="s">
        <v>3</v>
      </c>
      <c r="F208" s="9"/>
      <c r="G208" s="10"/>
      <c r="H208" s="11" t="s">
        <v>31</v>
      </c>
      <c r="I208" s="11" t="s">
        <v>30</v>
      </c>
      <c r="J208" s="8" t="s">
        <v>2031</v>
      </c>
      <c r="K208" s="11" t="s">
        <v>30</v>
      </c>
      <c r="L208" s="14"/>
      <c r="M208" s="36">
        <v>46175.25</v>
      </c>
      <c r="N208" s="36">
        <v>46175.729166666664</v>
      </c>
      <c r="O208" s="11"/>
      <c r="P208" s="11"/>
      <c r="Q208" s="11"/>
      <c r="R208" s="11"/>
      <c r="S208" s="15">
        <f t="shared" si="13"/>
        <v>0</v>
      </c>
      <c r="T208" s="16"/>
      <c r="U208" s="17"/>
      <c r="V208" s="18">
        <v>1</v>
      </c>
      <c r="W208" s="19">
        <v>73.349999999999994</v>
      </c>
      <c r="X208" s="20">
        <f t="shared" si="14"/>
        <v>1</v>
      </c>
      <c r="Y208" s="21">
        <f t="shared" si="15"/>
        <v>73.349999999999994</v>
      </c>
      <c r="Z208" s="15">
        <f t="shared" si="16"/>
        <v>73.349999999999994</v>
      </c>
      <c r="AA208" s="22"/>
    </row>
    <row r="209" spans="1:27" s="26" customFormat="1" x14ac:dyDescent="0.2">
      <c r="A209" s="13" t="s">
        <v>81</v>
      </c>
      <c r="B209" s="13" t="s">
        <v>81</v>
      </c>
      <c r="C209" s="8" t="s">
        <v>220</v>
      </c>
      <c r="D209" s="7">
        <v>10729</v>
      </c>
      <c r="E209" s="30" t="s">
        <v>2</v>
      </c>
      <c r="F209" s="9"/>
      <c r="G209" s="10"/>
      <c r="H209" s="11" t="s">
        <v>31</v>
      </c>
      <c r="I209" s="11" t="s">
        <v>30</v>
      </c>
      <c r="J209" s="8" t="s">
        <v>1792</v>
      </c>
      <c r="K209" s="11" t="s">
        <v>30</v>
      </c>
      <c r="L209" s="14"/>
      <c r="M209" s="36">
        <v>46165.333333333336</v>
      </c>
      <c r="N209" s="36">
        <v>46165.708333333336</v>
      </c>
      <c r="O209" s="11"/>
      <c r="P209" s="11"/>
      <c r="Q209" s="11"/>
      <c r="R209" s="11"/>
      <c r="S209" s="15">
        <f t="shared" si="13"/>
        <v>0</v>
      </c>
      <c r="T209" s="16"/>
      <c r="U209" s="17"/>
      <c r="V209" s="18">
        <v>1</v>
      </c>
      <c r="W209" s="19">
        <v>73.349999999999994</v>
      </c>
      <c r="X209" s="20">
        <f t="shared" si="14"/>
        <v>1</v>
      </c>
      <c r="Y209" s="21">
        <f t="shared" si="15"/>
        <v>73.349999999999994</v>
      </c>
      <c r="Z209" s="15">
        <f t="shared" si="16"/>
        <v>73.349999999999994</v>
      </c>
      <c r="AA209" s="22"/>
    </row>
    <row r="210" spans="1:27" s="26" customFormat="1" x14ac:dyDescent="0.2">
      <c r="A210" s="13" t="s">
        <v>81</v>
      </c>
      <c r="B210" s="13" t="s">
        <v>81</v>
      </c>
      <c r="C210" s="8" t="s">
        <v>134</v>
      </c>
      <c r="D210" s="7">
        <v>10317</v>
      </c>
      <c r="E210" s="30" t="s">
        <v>1</v>
      </c>
      <c r="F210" s="9"/>
      <c r="G210" s="10"/>
      <c r="H210" s="11" t="s">
        <v>31</v>
      </c>
      <c r="I210" s="11" t="s">
        <v>30</v>
      </c>
      <c r="J210" s="8" t="s">
        <v>2075</v>
      </c>
      <c r="K210" s="11" t="s">
        <v>30</v>
      </c>
      <c r="L210" s="14"/>
      <c r="M210" s="36">
        <v>46155.333333333336</v>
      </c>
      <c r="N210" s="36">
        <v>46155.708333333336</v>
      </c>
      <c r="O210" s="11"/>
      <c r="P210" s="11"/>
      <c r="Q210" s="11"/>
      <c r="R210" s="11"/>
      <c r="S210" s="15">
        <f t="shared" si="13"/>
        <v>0</v>
      </c>
      <c r="T210" s="16"/>
      <c r="U210" s="17"/>
      <c r="V210" s="18">
        <v>1</v>
      </c>
      <c r="W210" s="19">
        <v>73.349999999999994</v>
      </c>
      <c r="X210" s="20">
        <f t="shared" si="14"/>
        <v>1</v>
      </c>
      <c r="Y210" s="21">
        <f t="shared" si="15"/>
        <v>73.349999999999994</v>
      </c>
      <c r="Z210" s="15">
        <f t="shared" si="16"/>
        <v>73.349999999999994</v>
      </c>
      <c r="AA210" s="22"/>
    </row>
    <row r="211" spans="1:27" s="26" customFormat="1" x14ac:dyDescent="0.2">
      <c r="A211" s="13" t="s">
        <v>81</v>
      </c>
      <c r="B211" s="13" t="s">
        <v>81</v>
      </c>
      <c r="C211" s="8" t="s">
        <v>1037</v>
      </c>
      <c r="D211" s="7">
        <v>10877</v>
      </c>
      <c r="E211" s="30" t="s">
        <v>3</v>
      </c>
      <c r="F211" s="9"/>
      <c r="G211" s="10"/>
      <c r="H211" s="11" t="s">
        <v>31</v>
      </c>
      <c r="I211" s="11" t="s">
        <v>30</v>
      </c>
      <c r="J211" s="8" t="s">
        <v>162</v>
      </c>
      <c r="K211" s="11" t="s">
        <v>30</v>
      </c>
      <c r="L211" s="14"/>
      <c r="M211" s="36">
        <v>46162.333333333336</v>
      </c>
      <c r="N211" s="36">
        <v>46162.708333333336</v>
      </c>
      <c r="O211" s="11"/>
      <c r="P211" s="11"/>
      <c r="Q211" s="11"/>
      <c r="R211" s="11"/>
      <c r="S211" s="15">
        <f t="shared" si="13"/>
        <v>0</v>
      </c>
      <c r="T211" s="16"/>
      <c r="U211" s="17"/>
      <c r="V211" s="18">
        <v>1</v>
      </c>
      <c r="W211" s="19">
        <v>73.349999999999994</v>
      </c>
      <c r="X211" s="20">
        <f t="shared" si="14"/>
        <v>1</v>
      </c>
      <c r="Y211" s="21">
        <f t="shared" si="15"/>
        <v>73.349999999999994</v>
      </c>
      <c r="Z211" s="15">
        <f t="shared" si="16"/>
        <v>73.349999999999994</v>
      </c>
      <c r="AA211" s="22"/>
    </row>
    <row r="212" spans="1:27" s="26" customFormat="1" x14ac:dyDescent="0.2">
      <c r="A212" s="13" t="s">
        <v>81</v>
      </c>
      <c r="B212" s="13" t="s">
        <v>81</v>
      </c>
      <c r="C212" s="8" t="s">
        <v>337</v>
      </c>
      <c r="D212" s="7">
        <v>10113</v>
      </c>
      <c r="E212" s="30" t="s">
        <v>0</v>
      </c>
      <c r="F212" s="9"/>
      <c r="G212" s="10"/>
      <c r="H212" s="11" t="s">
        <v>31</v>
      </c>
      <c r="I212" s="11" t="s">
        <v>30</v>
      </c>
      <c r="J212" s="8" t="s">
        <v>369</v>
      </c>
      <c r="K212" s="11" t="s">
        <v>30</v>
      </c>
      <c r="L212" s="14"/>
      <c r="M212" s="36">
        <v>46155.253472222219</v>
      </c>
      <c r="N212" s="36">
        <v>46155.77847222222</v>
      </c>
      <c r="O212" s="11"/>
      <c r="P212" s="11"/>
      <c r="Q212" s="35"/>
      <c r="R212" s="35"/>
      <c r="S212" s="15">
        <f t="shared" si="13"/>
        <v>0</v>
      </c>
      <c r="T212" s="16"/>
      <c r="U212" s="17"/>
      <c r="V212" s="18">
        <v>1</v>
      </c>
      <c r="W212" s="19">
        <v>73.349999999999994</v>
      </c>
      <c r="X212" s="20">
        <f t="shared" si="14"/>
        <v>1</v>
      </c>
      <c r="Y212" s="21">
        <f t="shared" si="15"/>
        <v>73.349999999999994</v>
      </c>
      <c r="Z212" s="15">
        <f t="shared" si="16"/>
        <v>73.349999999999994</v>
      </c>
      <c r="AA212" s="22"/>
    </row>
    <row r="213" spans="1:27" s="26" customFormat="1" x14ac:dyDescent="0.2">
      <c r="A213" s="13" t="s">
        <v>81</v>
      </c>
      <c r="B213" s="13" t="s">
        <v>81</v>
      </c>
      <c r="C213" s="8" t="s">
        <v>225</v>
      </c>
      <c r="D213" s="7">
        <v>11089</v>
      </c>
      <c r="E213" s="30" t="s">
        <v>1</v>
      </c>
      <c r="F213" s="9"/>
      <c r="G213" s="10"/>
      <c r="H213" s="11" t="s">
        <v>31</v>
      </c>
      <c r="I213" s="11" t="s">
        <v>30</v>
      </c>
      <c r="J213" s="8" t="s">
        <v>1639</v>
      </c>
      <c r="K213" s="11" t="s">
        <v>30</v>
      </c>
      <c r="L213" s="14"/>
      <c r="M213" s="36">
        <v>46179.333333333336</v>
      </c>
      <c r="N213" s="36">
        <v>46179.916666666664</v>
      </c>
      <c r="O213" s="11"/>
      <c r="P213" s="11"/>
      <c r="Q213" s="11"/>
      <c r="R213" s="11"/>
      <c r="S213" s="15">
        <f t="shared" si="13"/>
        <v>0</v>
      </c>
      <c r="T213" s="16"/>
      <c r="U213" s="17"/>
      <c r="V213" s="18">
        <v>1</v>
      </c>
      <c r="W213" s="19">
        <v>73.349999999999994</v>
      </c>
      <c r="X213" s="20">
        <f t="shared" si="14"/>
        <v>1</v>
      </c>
      <c r="Y213" s="21">
        <f t="shared" si="15"/>
        <v>73.349999999999994</v>
      </c>
      <c r="Z213" s="15">
        <f t="shared" si="16"/>
        <v>73.349999999999994</v>
      </c>
      <c r="AA213" s="22"/>
    </row>
    <row r="214" spans="1:27" s="26" customFormat="1" x14ac:dyDescent="0.2">
      <c r="A214" s="13" t="s">
        <v>81</v>
      </c>
      <c r="B214" s="13" t="s">
        <v>81</v>
      </c>
      <c r="C214" s="8" t="s">
        <v>172</v>
      </c>
      <c r="D214" s="7">
        <v>11353</v>
      </c>
      <c r="E214" s="30" t="s">
        <v>0</v>
      </c>
      <c r="F214" s="9"/>
      <c r="G214" s="10"/>
      <c r="H214" s="11" t="s">
        <v>31</v>
      </c>
      <c r="I214" s="11" t="s">
        <v>30</v>
      </c>
      <c r="J214" s="8" t="s">
        <v>363</v>
      </c>
      <c r="K214" s="11" t="s">
        <v>30</v>
      </c>
      <c r="L214" s="14"/>
      <c r="M214" s="36">
        <v>46170.365277777775</v>
      </c>
      <c r="N214" s="36">
        <v>46170.667361111111</v>
      </c>
      <c r="O214" s="11"/>
      <c r="P214" s="11"/>
      <c r="Q214" s="11"/>
      <c r="R214" s="11"/>
      <c r="S214" s="15">
        <f t="shared" si="13"/>
        <v>0</v>
      </c>
      <c r="T214" s="16"/>
      <c r="U214" s="17"/>
      <c r="V214" s="18">
        <v>1</v>
      </c>
      <c r="W214" s="19">
        <v>73.349999999999994</v>
      </c>
      <c r="X214" s="20">
        <f t="shared" si="14"/>
        <v>1</v>
      </c>
      <c r="Y214" s="21">
        <f t="shared" si="15"/>
        <v>73.349999999999994</v>
      </c>
      <c r="Z214" s="15">
        <f t="shared" si="16"/>
        <v>73.349999999999994</v>
      </c>
      <c r="AA214" s="22"/>
    </row>
    <row r="215" spans="1:27" s="26" customFormat="1" x14ac:dyDescent="0.2">
      <c r="A215" s="13" t="s">
        <v>81</v>
      </c>
      <c r="B215" s="13" t="s">
        <v>81</v>
      </c>
      <c r="C215" s="8" t="s">
        <v>1950</v>
      </c>
      <c r="D215" s="7">
        <v>11253</v>
      </c>
      <c r="E215" s="30" t="s">
        <v>1</v>
      </c>
      <c r="F215" s="9"/>
      <c r="G215" s="10"/>
      <c r="H215" s="11" t="s">
        <v>31</v>
      </c>
      <c r="I215" s="11" t="s">
        <v>30</v>
      </c>
      <c r="J215" s="8" t="s">
        <v>318</v>
      </c>
      <c r="K215" s="11" t="s">
        <v>30</v>
      </c>
      <c r="L215" s="14"/>
      <c r="M215" s="36">
        <v>46170.229166666664</v>
      </c>
      <c r="N215" s="36">
        <v>46170.833333333336</v>
      </c>
      <c r="O215" s="11"/>
      <c r="P215" s="11"/>
      <c r="Q215" s="11"/>
      <c r="R215" s="11"/>
      <c r="S215" s="15">
        <f t="shared" si="13"/>
        <v>0</v>
      </c>
      <c r="T215" s="16"/>
      <c r="U215" s="17"/>
      <c r="V215" s="18">
        <v>1</v>
      </c>
      <c r="W215" s="19">
        <v>73.349999999999994</v>
      </c>
      <c r="X215" s="20">
        <f t="shared" si="14"/>
        <v>1</v>
      </c>
      <c r="Y215" s="21">
        <f t="shared" si="15"/>
        <v>73.349999999999994</v>
      </c>
      <c r="Z215" s="15">
        <f t="shared" si="16"/>
        <v>73.349999999999994</v>
      </c>
      <c r="AA215" s="22"/>
    </row>
    <row r="216" spans="1:27" s="26" customFormat="1" x14ac:dyDescent="0.2">
      <c r="A216" s="13" t="s">
        <v>81</v>
      </c>
      <c r="B216" s="13" t="s">
        <v>81</v>
      </c>
      <c r="C216" s="8" t="s">
        <v>27</v>
      </c>
      <c r="D216" s="7">
        <v>11216</v>
      </c>
      <c r="E216" s="30" t="s">
        <v>1</v>
      </c>
      <c r="F216" s="9"/>
      <c r="G216" s="10"/>
      <c r="H216" s="11" t="s">
        <v>31</v>
      </c>
      <c r="I216" s="11" t="s">
        <v>30</v>
      </c>
      <c r="J216" s="8" t="s">
        <v>935</v>
      </c>
      <c r="K216" s="11" t="s">
        <v>30</v>
      </c>
      <c r="L216" s="14"/>
      <c r="M216" s="36">
        <v>46155.325694444444</v>
      </c>
      <c r="N216" s="36">
        <v>46155.706944444442</v>
      </c>
      <c r="O216" s="11"/>
      <c r="P216" s="11"/>
      <c r="Q216" s="11"/>
      <c r="R216" s="11"/>
      <c r="S216" s="15">
        <f t="shared" si="13"/>
        <v>0</v>
      </c>
      <c r="T216" s="16"/>
      <c r="U216" s="17"/>
      <c r="V216" s="18">
        <v>1</v>
      </c>
      <c r="W216" s="19">
        <v>73.349999999999994</v>
      </c>
      <c r="X216" s="20">
        <f t="shared" si="14"/>
        <v>1</v>
      </c>
      <c r="Y216" s="21">
        <f t="shared" si="15"/>
        <v>73.349999999999994</v>
      </c>
      <c r="Z216" s="15">
        <f t="shared" si="16"/>
        <v>73.349999999999994</v>
      </c>
      <c r="AA216" s="22"/>
    </row>
    <row r="217" spans="1:27" s="26" customFormat="1" x14ac:dyDescent="0.2">
      <c r="A217" s="13" t="s">
        <v>81</v>
      </c>
      <c r="B217" s="13" t="s">
        <v>81</v>
      </c>
      <c r="C217" s="8" t="s">
        <v>256</v>
      </c>
      <c r="D217" s="7">
        <v>11154</v>
      </c>
      <c r="E217" s="30" t="s">
        <v>2</v>
      </c>
      <c r="F217" s="9"/>
      <c r="G217" s="10"/>
      <c r="H217" s="11" t="s">
        <v>31</v>
      </c>
      <c r="I217" s="11" t="s">
        <v>30</v>
      </c>
      <c r="J217" s="8" t="s">
        <v>545</v>
      </c>
      <c r="K217" s="11" t="s">
        <v>30</v>
      </c>
      <c r="L217" s="14"/>
      <c r="M217" s="36">
        <v>46157.333333333336</v>
      </c>
      <c r="N217" s="36">
        <v>46157.826388888891</v>
      </c>
      <c r="O217" s="11"/>
      <c r="P217" s="11"/>
      <c r="Q217" s="11"/>
      <c r="R217" s="11"/>
      <c r="S217" s="15">
        <f t="shared" si="13"/>
        <v>0</v>
      </c>
      <c r="T217" s="16"/>
      <c r="U217" s="17"/>
      <c r="V217" s="18">
        <v>1</v>
      </c>
      <c r="W217" s="19">
        <v>73.349999999999994</v>
      </c>
      <c r="X217" s="20">
        <f t="shared" si="14"/>
        <v>1</v>
      </c>
      <c r="Y217" s="21">
        <f t="shared" si="15"/>
        <v>73.349999999999994</v>
      </c>
      <c r="Z217" s="15">
        <f t="shared" si="16"/>
        <v>73.349999999999994</v>
      </c>
      <c r="AA217" s="22"/>
    </row>
    <row r="218" spans="1:27" s="26" customFormat="1" x14ac:dyDescent="0.2">
      <c r="A218" s="13" t="s">
        <v>81</v>
      </c>
      <c r="B218" s="13" t="s">
        <v>81</v>
      </c>
      <c r="C218" s="8" t="s">
        <v>1054</v>
      </c>
      <c r="D218" s="7">
        <v>90368</v>
      </c>
      <c r="E218" s="30" t="s">
        <v>1</v>
      </c>
      <c r="F218" s="9"/>
      <c r="G218" s="10"/>
      <c r="H218" s="11" t="s">
        <v>31</v>
      </c>
      <c r="I218" s="11" t="s">
        <v>30</v>
      </c>
      <c r="J218" s="8" t="s">
        <v>1338</v>
      </c>
      <c r="K218" s="11" t="s">
        <v>30</v>
      </c>
      <c r="L218" s="14"/>
      <c r="M218" s="36">
        <v>46161.569444444445</v>
      </c>
      <c r="N218" s="36">
        <v>46161.861111111109</v>
      </c>
      <c r="O218" s="11"/>
      <c r="P218" s="11"/>
      <c r="Q218" s="11"/>
      <c r="R218" s="11"/>
      <c r="S218" s="15">
        <f t="shared" si="13"/>
        <v>0</v>
      </c>
      <c r="T218" s="16"/>
      <c r="U218" s="17"/>
      <c r="V218" s="18">
        <v>1</v>
      </c>
      <c r="W218" s="19">
        <v>73.349999999999994</v>
      </c>
      <c r="X218" s="20">
        <f t="shared" si="14"/>
        <v>1</v>
      </c>
      <c r="Y218" s="21">
        <f t="shared" si="15"/>
        <v>73.349999999999994</v>
      </c>
      <c r="Z218" s="15">
        <f t="shared" si="16"/>
        <v>73.349999999999994</v>
      </c>
      <c r="AA218" s="22"/>
    </row>
    <row r="219" spans="1:27" s="26" customFormat="1" x14ac:dyDescent="0.2">
      <c r="A219" s="13" t="s">
        <v>81</v>
      </c>
      <c r="B219" s="13" t="s">
        <v>81</v>
      </c>
      <c r="C219" s="8" t="s">
        <v>180</v>
      </c>
      <c r="D219" s="7">
        <v>11151</v>
      </c>
      <c r="E219" s="30" t="s">
        <v>2</v>
      </c>
      <c r="F219" s="9"/>
      <c r="G219" s="10"/>
      <c r="H219" s="11" t="s">
        <v>31</v>
      </c>
      <c r="I219" s="11" t="s">
        <v>30</v>
      </c>
      <c r="J219" s="8" t="s">
        <v>186</v>
      </c>
      <c r="K219" s="11" t="s">
        <v>30</v>
      </c>
      <c r="L219" s="14"/>
      <c r="M219" s="36">
        <v>46162.375</v>
      </c>
      <c r="N219" s="36">
        <v>46162.6875</v>
      </c>
      <c r="O219" s="11"/>
      <c r="P219" s="11"/>
      <c r="Q219" s="11"/>
      <c r="R219" s="11"/>
      <c r="S219" s="15">
        <f t="shared" si="13"/>
        <v>0</v>
      </c>
      <c r="T219" s="16"/>
      <c r="U219" s="17"/>
      <c r="V219" s="18">
        <v>1</v>
      </c>
      <c r="W219" s="19">
        <v>73.349999999999994</v>
      </c>
      <c r="X219" s="20">
        <f t="shared" si="14"/>
        <v>1</v>
      </c>
      <c r="Y219" s="21">
        <f t="shared" si="15"/>
        <v>73.349999999999994</v>
      </c>
      <c r="Z219" s="15">
        <f t="shared" si="16"/>
        <v>73.349999999999994</v>
      </c>
      <c r="AA219" s="22"/>
    </row>
    <row r="220" spans="1:27" s="26" customFormat="1" x14ac:dyDescent="0.2">
      <c r="A220" s="13" t="s">
        <v>81</v>
      </c>
      <c r="B220" s="13" t="s">
        <v>81</v>
      </c>
      <c r="C220" s="8" t="s">
        <v>180</v>
      </c>
      <c r="D220" s="7">
        <v>11151</v>
      </c>
      <c r="E220" s="30" t="s">
        <v>2</v>
      </c>
      <c r="F220" s="9"/>
      <c r="G220" s="10"/>
      <c r="H220" s="11" t="s">
        <v>31</v>
      </c>
      <c r="I220" s="11" t="s">
        <v>30</v>
      </c>
      <c r="J220" s="8" t="s">
        <v>186</v>
      </c>
      <c r="K220" s="11" t="s">
        <v>30</v>
      </c>
      <c r="L220" s="14"/>
      <c r="M220" s="36">
        <v>46146.375</v>
      </c>
      <c r="N220" s="36">
        <v>46146.708333333336</v>
      </c>
      <c r="O220" s="11"/>
      <c r="P220" s="11"/>
      <c r="Q220" s="11"/>
      <c r="R220" s="11"/>
      <c r="S220" s="15">
        <f t="shared" si="13"/>
        <v>0</v>
      </c>
      <c r="T220" s="16"/>
      <c r="U220" s="17"/>
      <c r="V220" s="18">
        <v>1</v>
      </c>
      <c r="W220" s="19">
        <v>73.349999999999994</v>
      </c>
      <c r="X220" s="20">
        <f t="shared" si="14"/>
        <v>1</v>
      </c>
      <c r="Y220" s="21">
        <f t="shared" si="15"/>
        <v>73.349999999999994</v>
      </c>
      <c r="Z220" s="15">
        <f t="shared" si="16"/>
        <v>73.349999999999994</v>
      </c>
      <c r="AA220" s="22"/>
    </row>
    <row r="221" spans="1:27" s="26" customFormat="1" x14ac:dyDescent="0.2">
      <c r="A221" s="13" t="s">
        <v>81</v>
      </c>
      <c r="B221" s="13" t="s">
        <v>81</v>
      </c>
      <c r="C221" s="8" t="s">
        <v>1049</v>
      </c>
      <c r="D221" s="7">
        <v>11276</v>
      </c>
      <c r="E221" s="30" t="s">
        <v>1</v>
      </c>
      <c r="F221" s="9"/>
      <c r="G221" s="10"/>
      <c r="H221" s="11" t="s">
        <v>31</v>
      </c>
      <c r="I221" s="11" t="s">
        <v>30</v>
      </c>
      <c r="J221" s="8" t="s">
        <v>2076</v>
      </c>
      <c r="K221" s="11" t="s">
        <v>30</v>
      </c>
      <c r="L221" s="14"/>
      <c r="M221" s="36">
        <v>46147.368055555555</v>
      </c>
      <c r="N221" s="36">
        <v>46147.756944444445</v>
      </c>
      <c r="O221" s="11"/>
      <c r="P221" s="11"/>
      <c r="Q221" s="11"/>
      <c r="R221" s="11"/>
      <c r="S221" s="15">
        <f t="shared" si="13"/>
        <v>0</v>
      </c>
      <c r="T221" s="16"/>
      <c r="U221" s="17"/>
      <c r="V221" s="18">
        <v>1</v>
      </c>
      <c r="W221" s="19">
        <v>73.349999999999994</v>
      </c>
      <c r="X221" s="20">
        <f t="shared" si="14"/>
        <v>1</v>
      </c>
      <c r="Y221" s="21">
        <f t="shared" si="15"/>
        <v>73.349999999999994</v>
      </c>
      <c r="Z221" s="15">
        <f t="shared" si="16"/>
        <v>73.349999999999994</v>
      </c>
      <c r="AA221" s="22"/>
    </row>
    <row r="222" spans="1:27" s="26" customFormat="1" x14ac:dyDescent="0.2">
      <c r="A222" s="13" t="s">
        <v>81</v>
      </c>
      <c r="B222" s="13" t="s">
        <v>81</v>
      </c>
      <c r="C222" s="8" t="s">
        <v>166</v>
      </c>
      <c r="D222" s="7">
        <v>11343</v>
      </c>
      <c r="E222" s="30" t="s">
        <v>0</v>
      </c>
      <c r="F222" s="9"/>
      <c r="G222" s="10"/>
      <c r="H222" s="11" t="s">
        <v>31</v>
      </c>
      <c r="I222" s="11" t="s">
        <v>30</v>
      </c>
      <c r="J222" s="8" t="s">
        <v>236</v>
      </c>
      <c r="K222" s="11" t="s">
        <v>30</v>
      </c>
      <c r="L222" s="14"/>
      <c r="M222" s="36">
        <v>46188.3125</v>
      </c>
      <c r="N222" s="36">
        <v>46188.729166666664</v>
      </c>
      <c r="O222" s="11"/>
      <c r="P222" s="11"/>
      <c r="Q222" s="11"/>
      <c r="R222" s="11"/>
      <c r="S222" s="15">
        <f t="shared" si="13"/>
        <v>0</v>
      </c>
      <c r="T222" s="16"/>
      <c r="U222" s="17"/>
      <c r="V222" s="18">
        <v>1</v>
      </c>
      <c r="W222" s="19">
        <v>73.349999999999994</v>
      </c>
      <c r="X222" s="20">
        <f t="shared" si="14"/>
        <v>1</v>
      </c>
      <c r="Y222" s="21">
        <f t="shared" si="15"/>
        <v>73.349999999999994</v>
      </c>
      <c r="Z222" s="15">
        <f t="shared" si="16"/>
        <v>73.349999999999994</v>
      </c>
      <c r="AA222" s="22"/>
    </row>
    <row r="223" spans="1:27" s="26" customFormat="1" x14ac:dyDescent="0.2">
      <c r="A223" s="13" t="s">
        <v>81</v>
      </c>
      <c r="B223" s="13" t="s">
        <v>81</v>
      </c>
      <c r="C223" s="8" t="s">
        <v>166</v>
      </c>
      <c r="D223" s="7">
        <v>11343</v>
      </c>
      <c r="E223" s="30" t="s">
        <v>0</v>
      </c>
      <c r="F223" s="9"/>
      <c r="G223" s="10"/>
      <c r="H223" s="11" t="s">
        <v>31</v>
      </c>
      <c r="I223" s="11" t="s">
        <v>30</v>
      </c>
      <c r="J223" s="8" t="s">
        <v>236</v>
      </c>
      <c r="K223" s="11" t="s">
        <v>30</v>
      </c>
      <c r="L223" s="14"/>
      <c r="M223" s="36">
        <v>46183.3125</v>
      </c>
      <c r="N223" s="36">
        <v>46183.729166666664</v>
      </c>
      <c r="O223" s="11"/>
      <c r="P223" s="11"/>
      <c r="Q223" s="11"/>
      <c r="R223" s="11"/>
      <c r="S223" s="15">
        <f t="shared" si="13"/>
        <v>0</v>
      </c>
      <c r="T223" s="16"/>
      <c r="U223" s="17"/>
      <c r="V223" s="18">
        <v>1</v>
      </c>
      <c r="W223" s="19">
        <v>73.349999999999994</v>
      </c>
      <c r="X223" s="20">
        <f t="shared" si="14"/>
        <v>1</v>
      </c>
      <c r="Y223" s="21">
        <f t="shared" si="15"/>
        <v>73.349999999999994</v>
      </c>
      <c r="Z223" s="15">
        <f t="shared" si="16"/>
        <v>73.349999999999994</v>
      </c>
      <c r="AA223" s="22"/>
    </row>
    <row r="224" spans="1:27" s="26" customFormat="1" x14ac:dyDescent="0.2">
      <c r="A224" s="13" t="s">
        <v>81</v>
      </c>
      <c r="B224" s="13" t="s">
        <v>81</v>
      </c>
      <c r="C224" s="8" t="s">
        <v>166</v>
      </c>
      <c r="D224" s="7">
        <v>11343</v>
      </c>
      <c r="E224" s="30" t="s">
        <v>0</v>
      </c>
      <c r="F224" s="9"/>
      <c r="G224" s="10"/>
      <c r="H224" s="11" t="s">
        <v>31</v>
      </c>
      <c r="I224" s="11" t="s">
        <v>30</v>
      </c>
      <c r="J224" s="8" t="s">
        <v>236</v>
      </c>
      <c r="K224" s="11" t="s">
        <v>30</v>
      </c>
      <c r="L224" s="14"/>
      <c r="M224" s="36">
        <v>46182.3125</v>
      </c>
      <c r="N224" s="36">
        <v>46182.729166666664</v>
      </c>
      <c r="O224" s="11"/>
      <c r="P224" s="11"/>
      <c r="Q224" s="11"/>
      <c r="R224" s="11"/>
      <c r="S224" s="15">
        <f t="shared" si="13"/>
        <v>0</v>
      </c>
      <c r="T224" s="16"/>
      <c r="U224" s="17"/>
      <c r="V224" s="18">
        <v>1</v>
      </c>
      <c r="W224" s="19">
        <v>73.349999999999994</v>
      </c>
      <c r="X224" s="20">
        <f t="shared" si="14"/>
        <v>1</v>
      </c>
      <c r="Y224" s="21">
        <f t="shared" si="15"/>
        <v>73.349999999999994</v>
      </c>
      <c r="Z224" s="15">
        <f t="shared" si="16"/>
        <v>73.349999999999994</v>
      </c>
      <c r="AA224" s="22"/>
    </row>
    <row r="225" spans="1:27" s="26" customFormat="1" x14ac:dyDescent="0.2">
      <c r="A225" s="13" t="s">
        <v>81</v>
      </c>
      <c r="B225" s="13" t="s">
        <v>81</v>
      </c>
      <c r="C225" s="8" t="s">
        <v>338</v>
      </c>
      <c r="D225" s="7">
        <v>9587</v>
      </c>
      <c r="E225" s="30" t="s">
        <v>1</v>
      </c>
      <c r="F225" s="9"/>
      <c r="G225" s="10"/>
      <c r="H225" s="11" t="s">
        <v>31</v>
      </c>
      <c r="I225" s="11" t="s">
        <v>30</v>
      </c>
      <c r="J225" s="8" t="s">
        <v>802</v>
      </c>
      <c r="K225" s="11" t="s">
        <v>30</v>
      </c>
      <c r="L225" s="14"/>
      <c r="M225" s="36">
        <v>46175.354166666664</v>
      </c>
      <c r="N225" s="36">
        <v>46175.75</v>
      </c>
      <c r="O225" s="11"/>
      <c r="P225" s="11"/>
      <c r="Q225" s="11"/>
      <c r="R225" s="11"/>
      <c r="S225" s="15">
        <f t="shared" si="13"/>
        <v>0</v>
      </c>
      <c r="T225" s="16"/>
      <c r="U225" s="17"/>
      <c r="V225" s="18">
        <v>1</v>
      </c>
      <c r="W225" s="19">
        <v>73.349999999999994</v>
      </c>
      <c r="X225" s="20">
        <f t="shared" si="14"/>
        <v>1</v>
      </c>
      <c r="Y225" s="21">
        <f t="shared" si="15"/>
        <v>73.349999999999994</v>
      </c>
      <c r="Z225" s="15">
        <f t="shared" si="16"/>
        <v>73.349999999999994</v>
      </c>
      <c r="AA225" s="22"/>
    </row>
    <row r="226" spans="1:27" s="26" customFormat="1" x14ac:dyDescent="0.2">
      <c r="A226" s="13" t="s">
        <v>81</v>
      </c>
      <c r="B226" s="13" t="s">
        <v>81</v>
      </c>
      <c r="C226" s="8" t="s">
        <v>1951</v>
      </c>
      <c r="D226" s="7">
        <v>9721</v>
      </c>
      <c r="E226" s="30" t="s">
        <v>1</v>
      </c>
      <c r="F226" s="9"/>
      <c r="G226" s="10"/>
      <c r="H226" s="11" t="s">
        <v>31</v>
      </c>
      <c r="I226" s="11" t="s">
        <v>30</v>
      </c>
      <c r="J226" s="8" t="s">
        <v>2077</v>
      </c>
      <c r="K226" s="11" t="s">
        <v>30</v>
      </c>
      <c r="L226" s="14"/>
      <c r="M226" s="36">
        <v>46167.333333333336</v>
      </c>
      <c r="N226" s="36">
        <v>46167.854166666664</v>
      </c>
      <c r="O226" s="11"/>
      <c r="P226" s="11"/>
      <c r="Q226" s="11"/>
      <c r="R226" s="11"/>
      <c r="S226" s="15">
        <f t="shared" si="13"/>
        <v>0</v>
      </c>
      <c r="T226" s="16"/>
      <c r="U226" s="17"/>
      <c r="V226" s="18">
        <v>1</v>
      </c>
      <c r="W226" s="19">
        <v>73.349999999999994</v>
      </c>
      <c r="X226" s="20">
        <f t="shared" si="14"/>
        <v>1</v>
      </c>
      <c r="Y226" s="21">
        <f t="shared" si="15"/>
        <v>73.349999999999994</v>
      </c>
      <c r="Z226" s="15">
        <f t="shared" si="16"/>
        <v>73.349999999999994</v>
      </c>
      <c r="AA226" s="22"/>
    </row>
    <row r="227" spans="1:27" s="26" customFormat="1" x14ac:dyDescent="0.2">
      <c r="A227" s="13" t="s">
        <v>81</v>
      </c>
      <c r="B227" s="13" t="s">
        <v>81</v>
      </c>
      <c r="C227" s="8" t="s">
        <v>43</v>
      </c>
      <c r="D227" s="7">
        <v>7526</v>
      </c>
      <c r="E227" s="30" t="s">
        <v>3</v>
      </c>
      <c r="F227" s="9"/>
      <c r="G227" s="10"/>
      <c r="H227" s="11" t="s">
        <v>31</v>
      </c>
      <c r="I227" s="11" t="s">
        <v>30</v>
      </c>
      <c r="J227" s="8" t="s">
        <v>2078</v>
      </c>
      <c r="K227" s="11" t="s">
        <v>30</v>
      </c>
      <c r="L227" s="14"/>
      <c r="M227" s="36">
        <v>46196.40625</v>
      </c>
      <c r="N227" s="36">
        <v>46196.756249999999</v>
      </c>
      <c r="O227" s="11"/>
      <c r="P227" s="11"/>
      <c r="Q227" s="11"/>
      <c r="R227" s="11"/>
      <c r="S227" s="15">
        <f t="shared" si="13"/>
        <v>0</v>
      </c>
      <c r="T227" s="16"/>
      <c r="U227" s="17"/>
      <c r="V227" s="18">
        <v>1</v>
      </c>
      <c r="W227" s="19">
        <v>73.349999999999994</v>
      </c>
      <c r="X227" s="20">
        <f t="shared" si="14"/>
        <v>1</v>
      </c>
      <c r="Y227" s="21">
        <f t="shared" si="15"/>
        <v>73.349999999999994</v>
      </c>
      <c r="Z227" s="15">
        <f t="shared" si="16"/>
        <v>73.349999999999994</v>
      </c>
      <c r="AA227" s="22"/>
    </row>
    <row r="228" spans="1:27" s="26" customFormat="1" x14ac:dyDescent="0.2">
      <c r="A228" s="13" t="s">
        <v>81</v>
      </c>
      <c r="B228" s="13" t="s">
        <v>81</v>
      </c>
      <c r="C228" s="8" t="s">
        <v>43</v>
      </c>
      <c r="D228" s="7">
        <v>7526</v>
      </c>
      <c r="E228" s="30" t="s">
        <v>3</v>
      </c>
      <c r="F228" s="9"/>
      <c r="G228" s="10"/>
      <c r="H228" s="11" t="s">
        <v>31</v>
      </c>
      <c r="I228" s="11" t="s">
        <v>30</v>
      </c>
      <c r="J228" s="8" t="s">
        <v>18</v>
      </c>
      <c r="K228" s="11" t="s">
        <v>30</v>
      </c>
      <c r="L228" s="14"/>
      <c r="M228" s="36">
        <v>46150.45</v>
      </c>
      <c r="N228" s="36">
        <v>46150.925000000003</v>
      </c>
      <c r="O228" s="11"/>
      <c r="P228" s="11"/>
      <c r="Q228" s="11"/>
      <c r="R228" s="11"/>
      <c r="S228" s="15">
        <f t="shared" si="13"/>
        <v>0</v>
      </c>
      <c r="T228" s="16"/>
      <c r="U228" s="17"/>
      <c r="V228" s="18">
        <v>1</v>
      </c>
      <c r="W228" s="19">
        <v>73.349999999999994</v>
      </c>
      <c r="X228" s="20">
        <f t="shared" si="14"/>
        <v>1</v>
      </c>
      <c r="Y228" s="21">
        <f t="shared" si="15"/>
        <v>73.349999999999994</v>
      </c>
      <c r="Z228" s="15">
        <f t="shared" si="16"/>
        <v>73.349999999999994</v>
      </c>
      <c r="AA228" s="22"/>
    </row>
    <row r="229" spans="1:27" s="26" customFormat="1" x14ac:dyDescent="0.2">
      <c r="A229" s="13" t="s">
        <v>81</v>
      </c>
      <c r="B229" s="13" t="s">
        <v>81</v>
      </c>
      <c r="C229" s="8" t="s">
        <v>218</v>
      </c>
      <c r="D229" s="7">
        <v>9364</v>
      </c>
      <c r="E229" s="30" t="s">
        <v>2</v>
      </c>
      <c r="F229" s="9"/>
      <c r="G229" s="10"/>
      <c r="H229" s="11" t="s">
        <v>31</v>
      </c>
      <c r="I229" s="11" t="s">
        <v>30</v>
      </c>
      <c r="J229" s="8" t="s">
        <v>2079</v>
      </c>
      <c r="K229" s="11" t="s">
        <v>30</v>
      </c>
      <c r="L229" s="14"/>
      <c r="M229" s="36">
        <v>46184.433333333334</v>
      </c>
      <c r="N229" s="36">
        <v>46184.763194444444</v>
      </c>
      <c r="O229" s="11"/>
      <c r="P229" s="11"/>
      <c r="Q229" s="11"/>
      <c r="R229" s="11"/>
      <c r="S229" s="15">
        <f t="shared" si="13"/>
        <v>0</v>
      </c>
      <c r="T229" s="16"/>
      <c r="U229" s="17"/>
      <c r="V229" s="18">
        <v>1</v>
      </c>
      <c r="W229" s="19">
        <v>73.349999999999994</v>
      </c>
      <c r="X229" s="20">
        <f t="shared" si="14"/>
        <v>1</v>
      </c>
      <c r="Y229" s="21">
        <f t="shared" si="15"/>
        <v>73.349999999999994</v>
      </c>
      <c r="Z229" s="15">
        <f t="shared" si="16"/>
        <v>73.349999999999994</v>
      </c>
      <c r="AA229" s="22"/>
    </row>
    <row r="230" spans="1:27" s="26" customFormat="1" x14ac:dyDescent="0.2">
      <c r="A230" s="13" t="s">
        <v>81</v>
      </c>
      <c r="B230" s="13" t="s">
        <v>81</v>
      </c>
      <c r="C230" s="8" t="s">
        <v>218</v>
      </c>
      <c r="D230" s="7">
        <v>9364</v>
      </c>
      <c r="E230" s="30" t="s">
        <v>2</v>
      </c>
      <c r="F230" s="9"/>
      <c r="G230" s="10"/>
      <c r="H230" s="11" t="s">
        <v>31</v>
      </c>
      <c r="I230" s="11" t="s">
        <v>30</v>
      </c>
      <c r="J230" s="8" t="s">
        <v>2080</v>
      </c>
      <c r="K230" s="11" t="s">
        <v>30</v>
      </c>
      <c r="L230" s="14"/>
      <c r="M230" s="36">
        <v>46188.445833333331</v>
      </c>
      <c r="N230" s="36">
        <v>46188.716666666667</v>
      </c>
      <c r="O230" s="11"/>
      <c r="P230" s="11"/>
      <c r="Q230" s="11"/>
      <c r="R230" s="11"/>
      <c r="S230" s="15">
        <f t="shared" si="13"/>
        <v>0</v>
      </c>
      <c r="T230" s="16"/>
      <c r="U230" s="17"/>
      <c r="V230" s="18">
        <v>1</v>
      </c>
      <c r="W230" s="19">
        <v>73.349999999999994</v>
      </c>
      <c r="X230" s="20">
        <f t="shared" si="14"/>
        <v>1</v>
      </c>
      <c r="Y230" s="21">
        <f t="shared" si="15"/>
        <v>73.349999999999994</v>
      </c>
      <c r="Z230" s="15">
        <f t="shared" si="16"/>
        <v>73.349999999999994</v>
      </c>
      <c r="AA230" s="22"/>
    </row>
    <row r="231" spans="1:27" s="26" customFormat="1" x14ac:dyDescent="0.2">
      <c r="A231" s="13" t="s">
        <v>81</v>
      </c>
      <c r="B231" s="13" t="s">
        <v>81</v>
      </c>
      <c r="C231" s="8" t="s">
        <v>873</v>
      </c>
      <c r="D231" s="7">
        <v>11187</v>
      </c>
      <c r="E231" s="30" t="s">
        <v>1</v>
      </c>
      <c r="F231" s="9"/>
      <c r="G231" s="10"/>
      <c r="H231" s="11" t="s">
        <v>31</v>
      </c>
      <c r="I231" s="11" t="s">
        <v>30</v>
      </c>
      <c r="J231" s="8" t="s">
        <v>2081</v>
      </c>
      <c r="K231" s="11" t="s">
        <v>30</v>
      </c>
      <c r="L231" s="14"/>
      <c r="M231" s="36">
        <v>46136.344444444447</v>
      </c>
      <c r="N231" s="36">
        <v>46136.719444444447</v>
      </c>
      <c r="O231" s="11"/>
      <c r="P231" s="11"/>
      <c r="Q231" s="11"/>
      <c r="R231" s="11"/>
      <c r="S231" s="15">
        <f t="shared" si="13"/>
        <v>0</v>
      </c>
      <c r="T231" s="16"/>
      <c r="U231" s="17"/>
      <c r="V231" s="18">
        <v>1</v>
      </c>
      <c r="W231" s="19">
        <v>140.22999999999999</v>
      </c>
      <c r="X231" s="20">
        <f t="shared" si="14"/>
        <v>1</v>
      </c>
      <c r="Y231" s="21">
        <f t="shared" si="15"/>
        <v>140.22999999999999</v>
      </c>
      <c r="Z231" s="15">
        <f t="shared" si="16"/>
        <v>140.22999999999999</v>
      </c>
      <c r="AA231" s="22"/>
    </row>
    <row r="232" spans="1:27" s="26" customFormat="1" x14ac:dyDescent="0.2">
      <c r="A232" s="13" t="s">
        <v>81</v>
      </c>
      <c r="B232" s="13" t="s">
        <v>81</v>
      </c>
      <c r="C232" s="8" t="s">
        <v>1492</v>
      </c>
      <c r="D232" s="7">
        <v>10958</v>
      </c>
      <c r="E232" s="30" t="s">
        <v>1</v>
      </c>
      <c r="F232" s="9"/>
      <c r="G232" s="10"/>
      <c r="H232" s="11" t="s">
        <v>31</v>
      </c>
      <c r="I232" s="11" t="s">
        <v>30</v>
      </c>
      <c r="J232" s="8" t="s">
        <v>2082</v>
      </c>
      <c r="K232" s="11" t="s">
        <v>30</v>
      </c>
      <c r="L232" s="14"/>
      <c r="M232" s="36">
        <v>46163.229166666664</v>
      </c>
      <c r="N232" s="36">
        <v>46163.770833333336</v>
      </c>
      <c r="O232" s="11"/>
      <c r="P232" s="11"/>
      <c r="Q232" s="11"/>
      <c r="R232" s="11"/>
      <c r="S232" s="15">
        <f t="shared" si="13"/>
        <v>0</v>
      </c>
      <c r="T232" s="16"/>
      <c r="U232" s="17"/>
      <c r="V232" s="18">
        <v>1</v>
      </c>
      <c r="W232" s="19">
        <v>146.72</v>
      </c>
      <c r="X232" s="20">
        <f t="shared" si="14"/>
        <v>1</v>
      </c>
      <c r="Y232" s="21">
        <f t="shared" si="15"/>
        <v>146.72</v>
      </c>
      <c r="Z232" s="15">
        <f t="shared" si="16"/>
        <v>146.72</v>
      </c>
      <c r="AA232" s="22"/>
    </row>
    <row r="233" spans="1:27" s="26" customFormat="1" x14ac:dyDescent="0.2">
      <c r="A233" s="13" t="s">
        <v>81</v>
      </c>
      <c r="B233" s="13" t="s">
        <v>81</v>
      </c>
      <c r="C233" s="8" t="s">
        <v>130</v>
      </c>
      <c r="D233" s="7">
        <v>10736</v>
      </c>
      <c r="E233" s="30" t="s">
        <v>3</v>
      </c>
      <c r="F233" s="9"/>
      <c r="G233" s="10"/>
      <c r="H233" s="11" t="s">
        <v>31</v>
      </c>
      <c r="I233" s="11" t="s">
        <v>30</v>
      </c>
      <c r="J233" s="8" t="s">
        <v>993</v>
      </c>
      <c r="K233" s="11" t="s">
        <v>30</v>
      </c>
      <c r="L233" s="14"/>
      <c r="M233" s="36">
        <v>46169.291666666664</v>
      </c>
      <c r="N233" s="36">
        <v>46169.916666666664</v>
      </c>
      <c r="O233" s="11"/>
      <c r="P233" s="11"/>
      <c r="Q233" s="11"/>
      <c r="R233" s="11"/>
      <c r="S233" s="15">
        <f t="shared" si="13"/>
        <v>0</v>
      </c>
      <c r="T233" s="16"/>
      <c r="U233" s="17"/>
      <c r="V233" s="18">
        <v>1</v>
      </c>
      <c r="W233" s="19">
        <v>146.72</v>
      </c>
      <c r="X233" s="20">
        <f t="shared" si="14"/>
        <v>1</v>
      </c>
      <c r="Y233" s="21">
        <f t="shared" si="15"/>
        <v>146.72</v>
      </c>
      <c r="Z233" s="15">
        <f t="shared" si="16"/>
        <v>146.72</v>
      </c>
      <c r="AA233" s="22"/>
    </row>
    <row r="234" spans="1:27" s="26" customFormat="1" x14ac:dyDescent="0.2">
      <c r="A234" s="13" t="s">
        <v>81</v>
      </c>
      <c r="B234" s="13" t="s">
        <v>81</v>
      </c>
      <c r="C234" s="8" t="s">
        <v>1952</v>
      </c>
      <c r="D234" s="7">
        <v>80047</v>
      </c>
      <c r="E234" s="30" t="s">
        <v>185</v>
      </c>
      <c r="F234" s="9"/>
      <c r="G234" s="10"/>
      <c r="H234" s="11" t="s">
        <v>31</v>
      </c>
      <c r="I234" s="11" t="s">
        <v>30</v>
      </c>
      <c r="J234" s="8" t="s">
        <v>2083</v>
      </c>
      <c r="K234" s="11" t="s">
        <v>30</v>
      </c>
      <c r="L234" s="14"/>
      <c r="M234" s="36">
        <v>46170.416666666664</v>
      </c>
      <c r="N234" s="36">
        <v>46170.833333333336</v>
      </c>
      <c r="O234" s="11"/>
      <c r="P234" s="11"/>
      <c r="Q234" s="11"/>
      <c r="R234" s="11"/>
      <c r="S234" s="15">
        <f t="shared" si="13"/>
        <v>0</v>
      </c>
      <c r="T234" s="16"/>
      <c r="U234" s="17"/>
      <c r="V234" s="18">
        <v>1</v>
      </c>
      <c r="W234" s="19">
        <v>149.07</v>
      </c>
      <c r="X234" s="20">
        <f t="shared" si="14"/>
        <v>1</v>
      </c>
      <c r="Y234" s="21">
        <f t="shared" si="15"/>
        <v>149.07</v>
      </c>
      <c r="Z234" s="15">
        <f t="shared" si="16"/>
        <v>149.07</v>
      </c>
      <c r="AA234" s="22"/>
    </row>
    <row r="235" spans="1:27" s="26" customFormat="1" x14ac:dyDescent="0.2">
      <c r="A235" s="13" t="s">
        <v>81</v>
      </c>
      <c r="B235" s="13" t="s">
        <v>81</v>
      </c>
      <c r="C235" s="8" t="s">
        <v>23</v>
      </c>
      <c r="D235" s="7">
        <v>7755</v>
      </c>
      <c r="E235" s="30" t="s">
        <v>2</v>
      </c>
      <c r="F235" s="9"/>
      <c r="G235" s="10"/>
      <c r="H235" s="11" t="s">
        <v>31</v>
      </c>
      <c r="I235" s="11" t="s">
        <v>30</v>
      </c>
      <c r="J235" s="8" t="s">
        <v>317</v>
      </c>
      <c r="K235" s="11" t="s">
        <v>30</v>
      </c>
      <c r="L235" s="14"/>
      <c r="M235" s="36">
        <v>46177.208333333336</v>
      </c>
      <c r="N235" s="36">
        <v>46177.902777777781</v>
      </c>
      <c r="O235" s="11"/>
      <c r="P235" s="11"/>
      <c r="Q235" s="11"/>
      <c r="R235" s="11"/>
      <c r="S235" s="15">
        <f t="shared" si="13"/>
        <v>0</v>
      </c>
      <c r="T235" s="16">
        <v>1</v>
      </c>
      <c r="U235" s="17">
        <v>177.95</v>
      </c>
      <c r="V235" s="18">
        <v>0</v>
      </c>
      <c r="W235" s="19">
        <v>0</v>
      </c>
      <c r="X235" s="20">
        <f t="shared" si="14"/>
        <v>1</v>
      </c>
      <c r="Y235" s="21">
        <f t="shared" si="15"/>
        <v>177.95</v>
      </c>
      <c r="Z235" s="15">
        <f t="shared" si="16"/>
        <v>177.95</v>
      </c>
      <c r="AA235" s="22"/>
    </row>
    <row r="236" spans="1:27" s="26" customFormat="1" x14ac:dyDescent="0.2">
      <c r="A236" s="13" t="s">
        <v>81</v>
      </c>
      <c r="B236" s="13" t="s">
        <v>81</v>
      </c>
      <c r="C236" s="8" t="s">
        <v>150</v>
      </c>
      <c r="D236" s="7">
        <v>6033</v>
      </c>
      <c r="E236" s="30" t="s">
        <v>3</v>
      </c>
      <c r="F236" s="9"/>
      <c r="G236" s="10"/>
      <c r="H236" s="11" t="s">
        <v>31</v>
      </c>
      <c r="I236" s="11" t="s">
        <v>30</v>
      </c>
      <c r="J236" s="8" t="s">
        <v>196</v>
      </c>
      <c r="K236" s="11" t="s">
        <v>30</v>
      </c>
      <c r="L236" s="14"/>
      <c r="M236" s="36">
        <v>46168.666666666664</v>
      </c>
      <c r="N236" s="36">
        <v>46169.759722222225</v>
      </c>
      <c r="O236" s="11"/>
      <c r="P236" s="11"/>
      <c r="Q236" s="11"/>
      <c r="R236" s="11"/>
      <c r="S236" s="15">
        <f t="shared" si="13"/>
        <v>0</v>
      </c>
      <c r="T236" s="16">
        <v>1</v>
      </c>
      <c r="U236" s="17">
        <v>177.95</v>
      </c>
      <c r="V236" s="18">
        <v>0</v>
      </c>
      <c r="W236" s="19">
        <v>0</v>
      </c>
      <c r="X236" s="20">
        <f t="shared" si="14"/>
        <v>1</v>
      </c>
      <c r="Y236" s="21">
        <f t="shared" si="15"/>
        <v>177.95</v>
      </c>
      <c r="Z236" s="15">
        <f t="shared" si="16"/>
        <v>177.95</v>
      </c>
      <c r="AA236" s="22"/>
    </row>
    <row r="237" spans="1:27" s="26" customFormat="1" x14ac:dyDescent="0.2">
      <c r="A237" s="13" t="s">
        <v>81</v>
      </c>
      <c r="B237" s="13" t="s">
        <v>81</v>
      </c>
      <c r="C237" s="8" t="s">
        <v>220</v>
      </c>
      <c r="D237" s="7">
        <v>10729</v>
      </c>
      <c r="E237" s="30" t="s">
        <v>2</v>
      </c>
      <c r="F237" s="9"/>
      <c r="G237" s="10"/>
      <c r="H237" s="11" t="s">
        <v>31</v>
      </c>
      <c r="I237" s="11" t="s">
        <v>30</v>
      </c>
      <c r="J237" s="8" t="s">
        <v>1792</v>
      </c>
      <c r="K237" s="11" t="s">
        <v>30</v>
      </c>
      <c r="L237" s="14"/>
      <c r="M237" s="36">
        <v>46168.25</v>
      </c>
      <c r="N237" s="36">
        <v>46168.9375</v>
      </c>
      <c r="O237" s="11"/>
      <c r="P237" s="11"/>
      <c r="Q237" s="11"/>
      <c r="R237" s="11"/>
      <c r="S237" s="15">
        <f t="shared" si="13"/>
        <v>0</v>
      </c>
      <c r="T237" s="16">
        <v>1</v>
      </c>
      <c r="U237" s="17">
        <v>177.95</v>
      </c>
      <c r="V237" s="18">
        <v>0</v>
      </c>
      <c r="W237" s="19">
        <v>0</v>
      </c>
      <c r="X237" s="20">
        <f t="shared" si="14"/>
        <v>1</v>
      </c>
      <c r="Y237" s="21">
        <f t="shared" si="15"/>
        <v>177.95</v>
      </c>
      <c r="Z237" s="15">
        <f t="shared" si="16"/>
        <v>177.95</v>
      </c>
      <c r="AA237" s="22"/>
    </row>
    <row r="238" spans="1:27" s="26" customFormat="1" x14ac:dyDescent="0.2">
      <c r="A238" s="13" t="s">
        <v>81</v>
      </c>
      <c r="B238" s="13" t="s">
        <v>81</v>
      </c>
      <c r="C238" s="8" t="s">
        <v>1953</v>
      </c>
      <c r="D238" s="7">
        <v>11134</v>
      </c>
      <c r="E238" s="30" t="s">
        <v>2</v>
      </c>
      <c r="F238" s="9"/>
      <c r="G238" s="10"/>
      <c r="H238" s="11" t="s">
        <v>31</v>
      </c>
      <c r="I238" s="11" t="s">
        <v>30</v>
      </c>
      <c r="J238" s="8" t="s">
        <v>816</v>
      </c>
      <c r="K238" s="11" t="s">
        <v>30</v>
      </c>
      <c r="L238" s="14"/>
      <c r="M238" s="36">
        <v>46190.3125</v>
      </c>
      <c r="N238" s="36">
        <v>46190.990972222222</v>
      </c>
      <c r="O238" s="11"/>
      <c r="P238" s="11"/>
      <c r="Q238" s="11"/>
      <c r="R238" s="11"/>
      <c r="S238" s="15">
        <f t="shared" si="13"/>
        <v>0</v>
      </c>
      <c r="T238" s="16">
        <v>1</v>
      </c>
      <c r="U238" s="17">
        <v>177.95</v>
      </c>
      <c r="V238" s="18">
        <v>0</v>
      </c>
      <c r="W238" s="19">
        <v>0</v>
      </c>
      <c r="X238" s="20">
        <f t="shared" si="14"/>
        <v>1</v>
      </c>
      <c r="Y238" s="21">
        <f t="shared" si="15"/>
        <v>177.95</v>
      </c>
      <c r="Z238" s="15">
        <f t="shared" si="16"/>
        <v>177.95</v>
      </c>
      <c r="AA238" s="22"/>
    </row>
    <row r="239" spans="1:27" s="26" customFormat="1" x14ac:dyDescent="0.2">
      <c r="A239" s="13" t="s">
        <v>81</v>
      </c>
      <c r="B239" s="13" t="s">
        <v>81</v>
      </c>
      <c r="C239" s="8" t="s">
        <v>12</v>
      </c>
      <c r="D239" s="7">
        <v>9074</v>
      </c>
      <c r="E239" s="30" t="s">
        <v>2</v>
      </c>
      <c r="F239" s="9"/>
      <c r="G239" s="10"/>
      <c r="H239" s="11" t="s">
        <v>31</v>
      </c>
      <c r="I239" s="11" t="s">
        <v>30</v>
      </c>
      <c r="J239" s="8" t="s">
        <v>2084</v>
      </c>
      <c r="K239" s="11" t="s">
        <v>30</v>
      </c>
      <c r="L239" s="14"/>
      <c r="M239" s="36">
        <v>46195.318055555559</v>
      </c>
      <c r="N239" s="36">
        <v>46196.340277777781</v>
      </c>
      <c r="O239" s="11"/>
      <c r="P239" s="11"/>
      <c r="Q239" s="11"/>
      <c r="R239" s="11"/>
      <c r="S239" s="15">
        <f t="shared" si="13"/>
        <v>0</v>
      </c>
      <c r="T239" s="16">
        <v>1</v>
      </c>
      <c r="U239" s="17">
        <v>177.95</v>
      </c>
      <c r="V239" s="18">
        <v>0</v>
      </c>
      <c r="W239" s="19">
        <v>0</v>
      </c>
      <c r="X239" s="20">
        <f t="shared" si="14"/>
        <v>1</v>
      </c>
      <c r="Y239" s="21">
        <f t="shared" si="15"/>
        <v>177.95</v>
      </c>
      <c r="Z239" s="15">
        <f t="shared" si="16"/>
        <v>177.95</v>
      </c>
      <c r="AA239" s="22"/>
    </row>
    <row r="240" spans="1:27" s="26" customFormat="1" x14ac:dyDescent="0.2">
      <c r="A240" s="13" t="s">
        <v>81</v>
      </c>
      <c r="B240" s="13" t="s">
        <v>81</v>
      </c>
      <c r="C240" s="8" t="s">
        <v>24</v>
      </c>
      <c r="D240" s="7">
        <v>8139</v>
      </c>
      <c r="E240" s="30" t="s">
        <v>0</v>
      </c>
      <c r="F240" s="9"/>
      <c r="G240" s="10"/>
      <c r="H240" s="11" t="s">
        <v>31</v>
      </c>
      <c r="I240" s="11" t="s">
        <v>30</v>
      </c>
      <c r="J240" s="8" t="s">
        <v>2085</v>
      </c>
      <c r="K240" s="11" t="s">
        <v>30</v>
      </c>
      <c r="L240" s="14"/>
      <c r="M240" s="36">
        <v>46164.263194444444</v>
      </c>
      <c r="N240" s="36">
        <v>46164.938888888886</v>
      </c>
      <c r="O240" s="11"/>
      <c r="P240" s="11"/>
      <c r="Q240" s="11"/>
      <c r="R240" s="11"/>
      <c r="S240" s="15">
        <f t="shared" si="13"/>
        <v>0</v>
      </c>
      <c r="T240" s="16">
        <v>1</v>
      </c>
      <c r="U240" s="17">
        <v>195.11</v>
      </c>
      <c r="V240" s="18">
        <v>0</v>
      </c>
      <c r="W240" s="19">
        <v>0</v>
      </c>
      <c r="X240" s="20">
        <f t="shared" si="14"/>
        <v>1</v>
      </c>
      <c r="Y240" s="21">
        <f t="shared" si="15"/>
        <v>195.11</v>
      </c>
      <c r="Z240" s="15">
        <f t="shared" si="16"/>
        <v>195.11</v>
      </c>
      <c r="AA240" s="22"/>
    </row>
    <row r="241" spans="1:27" s="26" customFormat="1" x14ac:dyDescent="0.2">
      <c r="A241" s="13" t="s">
        <v>81</v>
      </c>
      <c r="B241" s="13" t="s">
        <v>81</v>
      </c>
      <c r="C241" s="8" t="s">
        <v>659</v>
      </c>
      <c r="D241" s="7">
        <v>7782</v>
      </c>
      <c r="E241" s="30" t="s">
        <v>0</v>
      </c>
      <c r="F241" s="9"/>
      <c r="G241" s="10"/>
      <c r="H241" s="11" t="s">
        <v>31</v>
      </c>
      <c r="I241" s="11" t="s">
        <v>30</v>
      </c>
      <c r="J241" s="8" t="s">
        <v>1981</v>
      </c>
      <c r="K241" s="11" t="s">
        <v>30</v>
      </c>
      <c r="L241" s="14"/>
      <c r="M241" s="36">
        <v>46160.333333333336</v>
      </c>
      <c r="N241" s="36">
        <v>46161.088194444441</v>
      </c>
      <c r="O241" s="11"/>
      <c r="P241" s="11"/>
      <c r="Q241" s="11"/>
      <c r="R241" s="11"/>
      <c r="S241" s="15">
        <f t="shared" si="13"/>
        <v>0</v>
      </c>
      <c r="T241" s="16">
        <v>1</v>
      </c>
      <c r="U241" s="17">
        <v>204.14</v>
      </c>
      <c r="V241" s="18">
        <v>0</v>
      </c>
      <c r="W241" s="19">
        <v>0</v>
      </c>
      <c r="X241" s="20">
        <f t="shared" si="14"/>
        <v>1</v>
      </c>
      <c r="Y241" s="21">
        <f t="shared" si="15"/>
        <v>204.14</v>
      </c>
      <c r="Z241" s="15">
        <f t="shared" si="16"/>
        <v>204.14</v>
      </c>
      <c r="AA241" s="22"/>
    </row>
    <row r="242" spans="1:27" s="26" customFormat="1" x14ac:dyDescent="0.2">
      <c r="A242" s="13" t="s">
        <v>81</v>
      </c>
      <c r="B242" s="13" t="s">
        <v>81</v>
      </c>
      <c r="C242" s="8" t="s">
        <v>343</v>
      </c>
      <c r="D242" s="7">
        <v>10083</v>
      </c>
      <c r="E242" s="30" t="s">
        <v>0</v>
      </c>
      <c r="F242" s="9"/>
      <c r="G242" s="10"/>
      <c r="H242" s="11" t="s">
        <v>31</v>
      </c>
      <c r="I242" s="11" t="s">
        <v>30</v>
      </c>
      <c r="J242" s="8" t="s">
        <v>2086</v>
      </c>
      <c r="K242" s="11" t="s">
        <v>30</v>
      </c>
      <c r="L242" s="14"/>
      <c r="M242" s="36">
        <v>46167.541666666664</v>
      </c>
      <c r="N242" s="36">
        <v>46168.5</v>
      </c>
      <c r="O242" s="11"/>
      <c r="P242" s="11"/>
      <c r="Q242" s="11"/>
      <c r="R242" s="11"/>
      <c r="S242" s="15">
        <f t="shared" si="13"/>
        <v>0</v>
      </c>
      <c r="T242" s="16">
        <v>1</v>
      </c>
      <c r="U242" s="17">
        <v>204.14</v>
      </c>
      <c r="V242" s="18">
        <v>0</v>
      </c>
      <c r="W242" s="19">
        <v>0</v>
      </c>
      <c r="X242" s="20">
        <f t="shared" si="14"/>
        <v>1</v>
      </c>
      <c r="Y242" s="21">
        <f t="shared" si="15"/>
        <v>204.14</v>
      </c>
      <c r="Z242" s="15">
        <f t="shared" si="16"/>
        <v>204.14</v>
      </c>
      <c r="AA242" s="22"/>
    </row>
    <row r="243" spans="1:27" s="26" customFormat="1" x14ac:dyDescent="0.2">
      <c r="A243" s="13" t="s">
        <v>81</v>
      </c>
      <c r="B243" s="13" t="s">
        <v>81</v>
      </c>
      <c r="C243" s="8" t="s">
        <v>692</v>
      </c>
      <c r="D243" s="7">
        <v>9724</v>
      </c>
      <c r="E243" s="30" t="s">
        <v>1</v>
      </c>
      <c r="F243" s="9"/>
      <c r="G243" s="10"/>
      <c r="H243" s="11" t="s">
        <v>31</v>
      </c>
      <c r="I243" s="11" t="s">
        <v>30</v>
      </c>
      <c r="J243" s="8" t="s">
        <v>25</v>
      </c>
      <c r="K243" s="11" t="s">
        <v>30</v>
      </c>
      <c r="L243" s="14"/>
      <c r="M243" s="36">
        <v>46183.334027777775</v>
      </c>
      <c r="N243" s="36">
        <v>46184.345833333333</v>
      </c>
      <c r="O243" s="11"/>
      <c r="P243" s="11"/>
      <c r="Q243" s="11"/>
      <c r="R243" s="11"/>
      <c r="S243" s="15">
        <f t="shared" si="13"/>
        <v>0</v>
      </c>
      <c r="T243" s="16">
        <v>1</v>
      </c>
      <c r="U243" s="17">
        <v>204.14</v>
      </c>
      <c r="V243" s="18">
        <v>0</v>
      </c>
      <c r="W243" s="19">
        <v>0</v>
      </c>
      <c r="X243" s="20">
        <f t="shared" si="14"/>
        <v>1</v>
      </c>
      <c r="Y243" s="21">
        <f t="shared" si="15"/>
        <v>204.14</v>
      </c>
      <c r="Z243" s="15">
        <f t="shared" si="16"/>
        <v>204.14</v>
      </c>
      <c r="AA243" s="22"/>
    </row>
    <row r="244" spans="1:27" s="26" customFormat="1" x14ac:dyDescent="0.2">
      <c r="A244" s="13" t="s">
        <v>81</v>
      </c>
      <c r="B244" s="13" t="s">
        <v>81</v>
      </c>
      <c r="C244" s="8" t="s">
        <v>225</v>
      </c>
      <c r="D244" s="7">
        <v>11089</v>
      </c>
      <c r="E244" s="30" t="s">
        <v>1</v>
      </c>
      <c r="F244" s="9"/>
      <c r="G244" s="10"/>
      <c r="H244" s="11" t="s">
        <v>31</v>
      </c>
      <c r="I244" s="11" t="s">
        <v>30</v>
      </c>
      <c r="J244" s="8" t="s">
        <v>1639</v>
      </c>
      <c r="K244" s="11" t="s">
        <v>30</v>
      </c>
      <c r="L244" s="14"/>
      <c r="M244" s="36">
        <v>46171.291666666664</v>
      </c>
      <c r="N244" s="36">
        <v>46172.541666666664</v>
      </c>
      <c r="O244" s="11"/>
      <c r="P244" s="11"/>
      <c r="Q244" s="11"/>
      <c r="R244" s="11"/>
      <c r="S244" s="15">
        <f t="shared" si="13"/>
        <v>0</v>
      </c>
      <c r="T244" s="16">
        <v>1</v>
      </c>
      <c r="U244" s="17">
        <v>204.14</v>
      </c>
      <c r="V244" s="18">
        <v>0</v>
      </c>
      <c r="W244" s="19">
        <v>0</v>
      </c>
      <c r="X244" s="20">
        <f t="shared" si="14"/>
        <v>1</v>
      </c>
      <c r="Y244" s="21">
        <f t="shared" si="15"/>
        <v>204.14</v>
      </c>
      <c r="Z244" s="15">
        <f t="shared" si="16"/>
        <v>204.14</v>
      </c>
      <c r="AA244" s="22"/>
    </row>
    <row r="245" spans="1:27" s="26" customFormat="1" x14ac:dyDescent="0.2">
      <c r="A245" s="13" t="s">
        <v>81</v>
      </c>
      <c r="B245" s="13" t="s">
        <v>81</v>
      </c>
      <c r="C245" s="8" t="s">
        <v>19</v>
      </c>
      <c r="D245" s="7">
        <v>9723</v>
      </c>
      <c r="E245" s="30" t="s">
        <v>0</v>
      </c>
      <c r="F245" s="9"/>
      <c r="G245" s="10"/>
      <c r="H245" s="11" t="s">
        <v>31</v>
      </c>
      <c r="I245" s="11" t="s">
        <v>30</v>
      </c>
      <c r="J245" s="8" t="s">
        <v>996</v>
      </c>
      <c r="K245" s="11" t="s">
        <v>30</v>
      </c>
      <c r="L245" s="14"/>
      <c r="M245" s="36">
        <v>46146.336111111108</v>
      </c>
      <c r="N245" s="36">
        <v>46147.509722222225</v>
      </c>
      <c r="O245" s="11"/>
      <c r="P245" s="11"/>
      <c r="Q245" s="11"/>
      <c r="R245" s="11"/>
      <c r="S245" s="15">
        <f t="shared" si="13"/>
        <v>0</v>
      </c>
      <c r="T245" s="16">
        <v>1</v>
      </c>
      <c r="U245" s="17">
        <v>204.14</v>
      </c>
      <c r="V245" s="18">
        <v>0</v>
      </c>
      <c r="W245" s="19">
        <v>0</v>
      </c>
      <c r="X245" s="20">
        <f t="shared" si="14"/>
        <v>1</v>
      </c>
      <c r="Y245" s="21">
        <f t="shared" si="15"/>
        <v>204.14</v>
      </c>
      <c r="Z245" s="15">
        <f t="shared" si="16"/>
        <v>204.14</v>
      </c>
      <c r="AA245" s="22"/>
    </row>
    <row r="246" spans="1:27" s="26" customFormat="1" x14ac:dyDescent="0.2">
      <c r="A246" s="13" t="s">
        <v>81</v>
      </c>
      <c r="B246" s="13" t="s">
        <v>81</v>
      </c>
      <c r="C246" s="8" t="s">
        <v>229</v>
      </c>
      <c r="D246" s="7">
        <v>9694</v>
      </c>
      <c r="E246" s="30" t="s">
        <v>3</v>
      </c>
      <c r="F246" s="9"/>
      <c r="G246" s="10"/>
      <c r="H246" s="11" t="s">
        <v>31</v>
      </c>
      <c r="I246" s="11" t="s">
        <v>30</v>
      </c>
      <c r="J246" s="8" t="s">
        <v>1869</v>
      </c>
      <c r="K246" s="11" t="s">
        <v>30</v>
      </c>
      <c r="L246" s="14"/>
      <c r="M246" s="36">
        <v>46163.268750000003</v>
      </c>
      <c r="N246" s="36">
        <v>46164.638194444444</v>
      </c>
      <c r="O246" s="11"/>
      <c r="P246" s="11"/>
      <c r="Q246" s="11"/>
      <c r="R246" s="11"/>
      <c r="S246" s="15">
        <f t="shared" si="13"/>
        <v>0</v>
      </c>
      <c r="T246" s="16">
        <v>1</v>
      </c>
      <c r="U246" s="17">
        <v>170.08</v>
      </c>
      <c r="V246" s="18">
        <v>1</v>
      </c>
      <c r="W246" s="19">
        <v>70.099999999999994</v>
      </c>
      <c r="X246" s="20">
        <f t="shared" si="14"/>
        <v>2</v>
      </c>
      <c r="Y246" s="21">
        <f t="shared" si="15"/>
        <v>240.18</v>
      </c>
      <c r="Z246" s="15">
        <f t="shared" si="16"/>
        <v>240.18</v>
      </c>
      <c r="AA246" s="22"/>
    </row>
    <row r="247" spans="1:27" s="26" customFormat="1" x14ac:dyDescent="0.2">
      <c r="A247" s="13" t="s">
        <v>81</v>
      </c>
      <c r="B247" s="13" t="s">
        <v>81</v>
      </c>
      <c r="C247" s="8" t="s">
        <v>38</v>
      </c>
      <c r="D247" s="7">
        <v>10894</v>
      </c>
      <c r="E247" s="30" t="s">
        <v>3</v>
      </c>
      <c r="F247" s="9"/>
      <c r="G247" s="10"/>
      <c r="H247" s="11" t="s">
        <v>31</v>
      </c>
      <c r="I247" s="11" t="s">
        <v>30</v>
      </c>
      <c r="J247" s="8" t="s">
        <v>1360</v>
      </c>
      <c r="K247" s="11" t="s">
        <v>30</v>
      </c>
      <c r="L247" s="14"/>
      <c r="M247" s="36">
        <v>46178.291666666664</v>
      </c>
      <c r="N247" s="36">
        <v>46179.57916666667</v>
      </c>
      <c r="O247" s="11"/>
      <c r="P247" s="11"/>
      <c r="Q247" s="11"/>
      <c r="R247" s="11"/>
      <c r="S247" s="15">
        <f t="shared" si="13"/>
        <v>0</v>
      </c>
      <c r="T247" s="16">
        <v>1</v>
      </c>
      <c r="U247" s="17">
        <v>177.95</v>
      </c>
      <c r="V247" s="18">
        <v>1</v>
      </c>
      <c r="W247" s="19">
        <v>73.349999999999994</v>
      </c>
      <c r="X247" s="20">
        <f t="shared" si="14"/>
        <v>2</v>
      </c>
      <c r="Y247" s="21">
        <f t="shared" si="15"/>
        <v>251.29999999999998</v>
      </c>
      <c r="Z247" s="15">
        <f t="shared" si="16"/>
        <v>251.29999999999998</v>
      </c>
      <c r="AA247" s="22"/>
    </row>
    <row r="248" spans="1:27" s="26" customFormat="1" x14ac:dyDescent="0.2">
      <c r="A248" s="13" t="s">
        <v>81</v>
      </c>
      <c r="B248" s="13" t="s">
        <v>81</v>
      </c>
      <c r="C248" s="8" t="s">
        <v>123</v>
      </c>
      <c r="D248" s="7">
        <v>9980</v>
      </c>
      <c r="E248" s="30" t="s">
        <v>2</v>
      </c>
      <c r="F248" s="9"/>
      <c r="G248" s="10"/>
      <c r="H248" s="11" t="s">
        <v>31</v>
      </c>
      <c r="I248" s="11" t="s">
        <v>30</v>
      </c>
      <c r="J248" s="8" t="s">
        <v>348</v>
      </c>
      <c r="K248" s="11" t="s">
        <v>30</v>
      </c>
      <c r="L248" s="14"/>
      <c r="M248" s="36">
        <v>46177.354166666664</v>
      </c>
      <c r="N248" s="36">
        <v>46178.791666666664</v>
      </c>
      <c r="O248" s="11"/>
      <c r="P248" s="11"/>
      <c r="Q248" s="11"/>
      <c r="R248" s="11"/>
      <c r="S248" s="15">
        <f t="shared" si="13"/>
        <v>0</v>
      </c>
      <c r="T248" s="16">
        <v>1</v>
      </c>
      <c r="U248" s="17">
        <v>177.95</v>
      </c>
      <c r="V248" s="18">
        <v>1</v>
      </c>
      <c r="W248" s="19">
        <v>73.349999999999994</v>
      </c>
      <c r="X248" s="20">
        <f t="shared" si="14"/>
        <v>2</v>
      </c>
      <c r="Y248" s="21">
        <f t="shared" si="15"/>
        <v>251.29999999999998</v>
      </c>
      <c r="Z248" s="15">
        <f t="shared" si="16"/>
        <v>251.29999999999998</v>
      </c>
      <c r="AA248" s="22"/>
    </row>
    <row r="249" spans="1:27" s="26" customFormat="1" x14ac:dyDescent="0.2">
      <c r="A249" s="13" t="s">
        <v>81</v>
      </c>
      <c r="B249" s="13" t="s">
        <v>81</v>
      </c>
      <c r="C249" s="8" t="s">
        <v>123</v>
      </c>
      <c r="D249" s="7">
        <v>9980</v>
      </c>
      <c r="E249" s="30" t="s">
        <v>2</v>
      </c>
      <c r="F249" s="9"/>
      <c r="G249" s="10"/>
      <c r="H249" s="11" t="s">
        <v>31</v>
      </c>
      <c r="I249" s="11" t="s">
        <v>30</v>
      </c>
      <c r="J249" s="8" t="s">
        <v>2087</v>
      </c>
      <c r="K249" s="11" t="s">
        <v>30</v>
      </c>
      <c r="L249" s="14"/>
      <c r="M249" s="36">
        <v>46170.34375</v>
      </c>
      <c r="N249" s="36">
        <v>46171.708333333336</v>
      </c>
      <c r="O249" s="11"/>
      <c r="P249" s="11"/>
      <c r="Q249" s="11"/>
      <c r="R249" s="11"/>
      <c r="S249" s="15">
        <f t="shared" si="13"/>
        <v>0</v>
      </c>
      <c r="T249" s="16">
        <v>1</v>
      </c>
      <c r="U249" s="17">
        <v>177.95</v>
      </c>
      <c r="V249" s="18">
        <v>1</v>
      </c>
      <c r="W249" s="19">
        <v>73.349999999999994</v>
      </c>
      <c r="X249" s="20">
        <f t="shared" si="14"/>
        <v>2</v>
      </c>
      <c r="Y249" s="21">
        <f t="shared" si="15"/>
        <v>251.29999999999998</v>
      </c>
      <c r="Z249" s="15">
        <f t="shared" si="16"/>
        <v>251.29999999999998</v>
      </c>
      <c r="AA249" s="22"/>
    </row>
    <row r="250" spans="1:27" s="26" customFormat="1" x14ac:dyDescent="0.2">
      <c r="A250" s="13" t="s">
        <v>81</v>
      </c>
      <c r="B250" s="13" t="s">
        <v>81</v>
      </c>
      <c r="C250" s="8" t="s">
        <v>84</v>
      </c>
      <c r="D250" s="7">
        <v>7775</v>
      </c>
      <c r="E250" s="30" t="s">
        <v>3</v>
      </c>
      <c r="F250" s="9"/>
      <c r="G250" s="10"/>
      <c r="H250" s="11" t="s">
        <v>31</v>
      </c>
      <c r="I250" s="11" t="s">
        <v>30</v>
      </c>
      <c r="J250" s="8" t="s">
        <v>2088</v>
      </c>
      <c r="K250" s="11" t="s">
        <v>30</v>
      </c>
      <c r="L250" s="14"/>
      <c r="M250" s="36">
        <v>46176.298611111109</v>
      </c>
      <c r="N250" s="36">
        <v>46177.857638888891</v>
      </c>
      <c r="O250" s="11"/>
      <c r="P250" s="11"/>
      <c r="Q250" s="11"/>
      <c r="R250" s="11"/>
      <c r="S250" s="15">
        <f t="shared" si="13"/>
        <v>0</v>
      </c>
      <c r="T250" s="16">
        <v>1</v>
      </c>
      <c r="U250" s="17">
        <v>177.95</v>
      </c>
      <c r="V250" s="18">
        <v>1</v>
      </c>
      <c r="W250" s="19">
        <v>73.349999999999994</v>
      </c>
      <c r="X250" s="20">
        <f t="shared" si="14"/>
        <v>2</v>
      </c>
      <c r="Y250" s="21">
        <f t="shared" si="15"/>
        <v>251.29999999999998</v>
      </c>
      <c r="Z250" s="15">
        <f t="shared" si="16"/>
        <v>251.29999999999998</v>
      </c>
      <c r="AA250" s="22"/>
    </row>
    <row r="251" spans="1:27" s="26" customFormat="1" x14ac:dyDescent="0.2">
      <c r="A251" s="13" t="s">
        <v>81</v>
      </c>
      <c r="B251" s="13" t="s">
        <v>81</v>
      </c>
      <c r="C251" s="8" t="s">
        <v>221</v>
      </c>
      <c r="D251" s="7">
        <v>3642</v>
      </c>
      <c r="E251" s="30" t="s">
        <v>2</v>
      </c>
      <c r="F251" s="9"/>
      <c r="G251" s="10"/>
      <c r="H251" s="11" t="s">
        <v>31</v>
      </c>
      <c r="I251" s="11" t="s">
        <v>30</v>
      </c>
      <c r="J251" s="8" t="s">
        <v>2089</v>
      </c>
      <c r="K251" s="11" t="s">
        <v>30</v>
      </c>
      <c r="L251" s="14"/>
      <c r="M251" s="36">
        <v>46188.395833333336</v>
      </c>
      <c r="N251" s="36">
        <v>46189.708333333336</v>
      </c>
      <c r="O251" s="11"/>
      <c r="P251" s="11"/>
      <c r="Q251" s="11"/>
      <c r="R251" s="11"/>
      <c r="S251" s="15">
        <f t="shared" si="13"/>
        <v>0</v>
      </c>
      <c r="T251" s="16">
        <v>1</v>
      </c>
      <c r="U251" s="17">
        <v>177.95</v>
      </c>
      <c r="V251" s="18">
        <v>1</v>
      </c>
      <c r="W251" s="19">
        <v>73.349999999999994</v>
      </c>
      <c r="X251" s="20">
        <f t="shared" si="14"/>
        <v>2</v>
      </c>
      <c r="Y251" s="21">
        <f t="shared" si="15"/>
        <v>251.29999999999998</v>
      </c>
      <c r="Z251" s="15">
        <f t="shared" si="16"/>
        <v>251.29999999999998</v>
      </c>
      <c r="AA251" s="22"/>
    </row>
    <row r="252" spans="1:27" s="26" customFormat="1" x14ac:dyDescent="0.2">
      <c r="A252" s="13" t="s">
        <v>81</v>
      </c>
      <c r="B252" s="13" t="s">
        <v>81</v>
      </c>
      <c r="C252" s="8" t="s">
        <v>130</v>
      </c>
      <c r="D252" s="7">
        <v>10736</v>
      </c>
      <c r="E252" s="30" t="s">
        <v>3</v>
      </c>
      <c r="F252" s="9"/>
      <c r="G252" s="10"/>
      <c r="H252" s="11" t="s">
        <v>31</v>
      </c>
      <c r="I252" s="11" t="s">
        <v>30</v>
      </c>
      <c r="J252" s="8" t="s">
        <v>2090</v>
      </c>
      <c r="K252" s="11" t="s">
        <v>30</v>
      </c>
      <c r="L252" s="14"/>
      <c r="M252" s="36">
        <v>46174.25</v>
      </c>
      <c r="N252" s="36">
        <v>46175.6875</v>
      </c>
      <c r="O252" s="11"/>
      <c r="P252" s="11"/>
      <c r="Q252" s="11"/>
      <c r="R252" s="11"/>
      <c r="S252" s="15">
        <f t="shared" si="13"/>
        <v>0</v>
      </c>
      <c r="T252" s="16">
        <v>1</v>
      </c>
      <c r="U252" s="17">
        <v>177.95</v>
      </c>
      <c r="V252" s="18">
        <v>1</v>
      </c>
      <c r="W252" s="19">
        <v>73.349999999999994</v>
      </c>
      <c r="X252" s="20">
        <f t="shared" si="14"/>
        <v>2</v>
      </c>
      <c r="Y252" s="21">
        <f t="shared" si="15"/>
        <v>251.29999999999998</v>
      </c>
      <c r="Z252" s="15">
        <f t="shared" si="16"/>
        <v>251.29999999999998</v>
      </c>
      <c r="AA252" s="22"/>
    </row>
    <row r="253" spans="1:27" s="26" customFormat="1" x14ac:dyDescent="0.2">
      <c r="A253" s="13" t="s">
        <v>81</v>
      </c>
      <c r="B253" s="13" t="s">
        <v>81</v>
      </c>
      <c r="C253" s="8" t="s">
        <v>396</v>
      </c>
      <c r="D253" s="7">
        <v>11035</v>
      </c>
      <c r="E253" s="30" t="s">
        <v>1</v>
      </c>
      <c r="F253" s="9"/>
      <c r="G253" s="10"/>
      <c r="H253" s="11" t="s">
        <v>31</v>
      </c>
      <c r="I253" s="11" t="s">
        <v>30</v>
      </c>
      <c r="J253" s="8" t="s">
        <v>2091</v>
      </c>
      <c r="K253" s="11" t="s">
        <v>30</v>
      </c>
      <c r="L253" s="14"/>
      <c r="M253" s="36">
        <v>46166.6875</v>
      </c>
      <c r="N253" s="36">
        <v>46171.913194444445</v>
      </c>
      <c r="O253" s="11"/>
      <c r="P253" s="11"/>
      <c r="Q253" s="11"/>
      <c r="R253" s="11"/>
      <c r="S253" s="15">
        <f t="shared" si="13"/>
        <v>0</v>
      </c>
      <c r="T253" s="16">
        <v>1</v>
      </c>
      <c r="U253" s="17">
        <v>257.44</v>
      </c>
      <c r="V253" s="18">
        <v>0</v>
      </c>
      <c r="W253" s="19">
        <v>0</v>
      </c>
      <c r="X253" s="20">
        <f t="shared" si="14"/>
        <v>1</v>
      </c>
      <c r="Y253" s="21">
        <f t="shared" si="15"/>
        <v>257.44</v>
      </c>
      <c r="Z253" s="15">
        <f t="shared" si="16"/>
        <v>257.44</v>
      </c>
      <c r="AA253" s="22"/>
    </row>
    <row r="254" spans="1:27" s="26" customFormat="1" x14ac:dyDescent="0.2">
      <c r="A254" s="13" t="s">
        <v>81</v>
      </c>
      <c r="B254" s="13" t="s">
        <v>81</v>
      </c>
      <c r="C254" s="8" t="s">
        <v>19</v>
      </c>
      <c r="D254" s="7">
        <v>9723</v>
      </c>
      <c r="E254" s="30" t="s">
        <v>0</v>
      </c>
      <c r="F254" s="9"/>
      <c r="G254" s="10"/>
      <c r="H254" s="11" t="s">
        <v>31</v>
      </c>
      <c r="I254" s="11" t="s">
        <v>30</v>
      </c>
      <c r="J254" s="8" t="s">
        <v>1864</v>
      </c>
      <c r="K254" s="11" t="s">
        <v>30</v>
      </c>
      <c r="L254" s="14"/>
      <c r="M254" s="36">
        <v>46156.36041666667</v>
      </c>
      <c r="N254" s="36">
        <v>46157.771527777775</v>
      </c>
      <c r="O254" s="11"/>
      <c r="P254" s="11"/>
      <c r="Q254" s="11"/>
      <c r="R254" s="11"/>
      <c r="S254" s="15">
        <f t="shared" si="13"/>
        <v>0</v>
      </c>
      <c r="T254" s="16">
        <v>1</v>
      </c>
      <c r="U254" s="17">
        <v>204.14</v>
      </c>
      <c r="V254" s="18">
        <v>1</v>
      </c>
      <c r="W254" s="19">
        <v>73.349999999999994</v>
      </c>
      <c r="X254" s="20">
        <f t="shared" si="14"/>
        <v>2</v>
      </c>
      <c r="Y254" s="21">
        <f t="shared" si="15"/>
        <v>277.49</v>
      </c>
      <c r="Z254" s="15">
        <f t="shared" si="16"/>
        <v>277.49</v>
      </c>
      <c r="AA254" s="22"/>
    </row>
    <row r="255" spans="1:27" s="26" customFormat="1" x14ac:dyDescent="0.2">
      <c r="A255" s="13" t="s">
        <v>81</v>
      </c>
      <c r="B255" s="13" t="s">
        <v>81</v>
      </c>
      <c r="C255" s="8" t="s">
        <v>140</v>
      </c>
      <c r="D255" s="7">
        <v>8819</v>
      </c>
      <c r="E255" s="30" t="s">
        <v>1</v>
      </c>
      <c r="F255" s="9"/>
      <c r="G255" s="10"/>
      <c r="H255" s="11" t="s">
        <v>31</v>
      </c>
      <c r="I255" s="11" t="s">
        <v>30</v>
      </c>
      <c r="J255" s="8" t="s">
        <v>2092</v>
      </c>
      <c r="K255" s="11" t="s">
        <v>30</v>
      </c>
      <c r="L255" s="14"/>
      <c r="M255" s="36">
        <v>46168.291666666664</v>
      </c>
      <c r="N255" s="36">
        <v>46169.833333333336</v>
      </c>
      <c r="O255" s="11"/>
      <c r="P255" s="11"/>
      <c r="Q255" s="11"/>
      <c r="R255" s="11"/>
      <c r="S255" s="15">
        <f t="shared" si="13"/>
        <v>0</v>
      </c>
      <c r="T255" s="16">
        <v>1</v>
      </c>
      <c r="U255" s="17">
        <v>204.14</v>
      </c>
      <c r="V255" s="18">
        <v>1</v>
      </c>
      <c r="W255" s="19">
        <v>73.349999999999994</v>
      </c>
      <c r="X255" s="20">
        <f t="shared" si="14"/>
        <v>2</v>
      </c>
      <c r="Y255" s="21">
        <f t="shared" si="15"/>
        <v>277.49</v>
      </c>
      <c r="Z255" s="15">
        <f t="shared" si="16"/>
        <v>277.49</v>
      </c>
      <c r="AA255" s="22"/>
    </row>
    <row r="256" spans="1:27" s="26" customFormat="1" x14ac:dyDescent="0.2">
      <c r="A256" s="13" t="s">
        <v>81</v>
      </c>
      <c r="B256" s="13" t="s">
        <v>81</v>
      </c>
      <c r="C256" s="8" t="s">
        <v>140</v>
      </c>
      <c r="D256" s="7">
        <v>8819</v>
      </c>
      <c r="E256" s="30" t="s">
        <v>1</v>
      </c>
      <c r="F256" s="9"/>
      <c r="G256" s="10"/>
      <c r="H256" s="11" t="s">
        <v>31</v>
      </c>
      <c r="I256" s="11" t="s">
        <v>30</v>
      </c>
      <c r="J256" s="8" t="s">
        <v>351</v>
      </c>
      <c r="K256" s="11" t="s">
        <v>30</v>
      </c>
      <c r="L256" s="14"/>
      <c r="M256" s="36">
        <v>46149.270833333336</v>
      </c>
      <c r="N256" s="36">
        <v>46150.8125</v>
      </c>
      <c r="O256" s="11"/>
      <c r="P256" s="11"/>
      <c r="Q256" s="11"/>
      <c r="R256" s="11"/>
      <c r="S256" s="15">
        <f t="shared" si="13"/>
        <v>0</v>
      </c>
      <c r="T256" s="16">
        <v>1</v>
      </c>
      <c r="U256" s="17">
        <v>204.14</v>
      </c>
      <c r="V256" s="18">
        <v>1</v>
      </c>
      <c r="W256" s="19">
        <v>73.349999999999994</v>
      </c>
      <c r="X256" s="20">
        <f t="shared" si="14"/>
        <v>2</v>
      </c>
      <c r="Y256" s="21">
        <f t="shared" si="15"/>
        <v>277.49</v>
      </c>
      <c r="Z256" s="15">
        <f t="shared" si="16"/>
        <v>277.49</v>
      </c>
      <c r="AA256" s="22"/>
    </row>
    <row r="257" spans="1:27" s="26" customFormat="1" x14ac:dyDescent="0.2">
      <c r="A257" s="13" t="s">
        <v>81</v>
      </c>
      <c r="B257" s="13" t="s">
        <v>81</v>
      </c>
      <c r="C257" s="8" t="s">
        <v>101</v>
      </c>
      <c r="D257" s="7">
        <v>8192</v>
      </c>
      <c r="E257" s="30" t="s">
        <v>0</v>
      </c>
      <c r="F257" s="9"/>
      <c r="G257" s="10"/>
      <c r="H257" s="11" t="s">
        <v>31</v>
      </c>
      <c r="I257" s="11" t="s">
        <v>30</v>
      </c>
      <c r="J257" s="8" t="s">
        <v>175</v>
      </c>
      <c r="K257" s="11" t="s">
        <v>30</v>
      </c>
      <c r="L257" s="14"/>
      <c r="M257" s="36">
        <v>46170.316666666666</v>
      </c>
      <c r="N257" s="36">
        <v>46171.708333333336</v>
      </c>
      <c r="O257" s="11"/>
      <c r="P257" s="11"/>
      <c r="Q257" s="11"/>
      <c r="R257" s="11"/>
      <c r="S257" s="15">
        <f t="shared" si="13"/>
        <v>0</v>
      </c>
      <c r="T257" s="16">
        <v>1</v>
      </c>
      <c r="U257" s="17">
        <v>204.14</v>
      </c>
      <c r="V257" s="18">
        <v>1</v>
      </c>
      <c r="W257" s="19">
        <v>73.349999999999994</v>
      </c>
      <c r="X257" s="20">
        <f t="shared" si="14"/>
        <v>2</v>
      </c>
      <c r="Y257" s="21">
        <f t="shared" si="15"/>
        <v>277.49</v>
      </c>
      <c r="Z257" s="15">
        <f t="shared" si="16"/>
        <v>277.49</v>
      </c>
      <c r="AA257" s="22"/>
    </row>
    <row r="258" spans="1:27" s="26" customFormat="1" x14ac:dyDescent="0.2">
      <c r="A258" s="13" t="s">
        <v>81</v>
      </c>
      <c r="B258" s="13" t="s">
        <v>81</v>
      </c>
      <c r="C258" s="8" t="s">
        <v>1051</v>
      </c>
      <c r="D258" s="7">
        <v>9829</v>
      </c>
      <c r="E258" s="30" t="s">
        <v>0</v>
      </c>
      <c r="F258" s="9"/>
      <c r="G258" s="10"/>
      <c r="H258" s="11" t="s">
        <v>31</v>
      </c>
      <c r="I258" s="11" t="s">
        <v>30</v>
      </c>
      <c r="J258" s="8" t="s">
        <v>1187</v>
      </c>
      <c r="K258" s="11" t="s">
        <v>30</v>
      </c>
      <c r="L258" s="14"/>
      <c r="M258" s="36">
        <v>46182.263888888891</v>
      </c>
      <c r="N258" s="36">
        <v>46183.784722222219</v>
      </c>
      <c r="O258" s="11"/>
      <c r="P258" s="11"/>
      <c r="Q258" s="11"/>
      <c r="R258" s="11"/>
      <c r="S258" s="15">
        <f t="shared" si="13"/>
        <v>0</v>
      </c>
      <c r="T258" s="16">
        <v>1</v>
      </c>
      <c r="U258" s="17">
        <v>204.14</v>
      </c>
      <c r="V258" s="18">
        <v>1</v>
      </c>
      <c r="W258" s="19">
        <v>73.349999999999994</v>
      </c>
      <c r="X258" s="20">
        <f t="shared" si="14"/>
        <v>2</v>
      </c>
      <c r="Y258" s="21">
        <f t="shared" si="15"/>
        <v>277.49</v>
      </c>
      <c r="Z258" s="15">
        <f t="shared" si="16"/>
        <v>277.49</v>
      </c>
      <c r="AA258" s="22"/>
    </row>
    <row r="259" spans="1:27" s="26" customFormat="1" x14ac:dyDescent="0.2">
      <c r="A259" s="13" t="s">
        <v>81</v>
      </c>
      <c r="B259" s="13" t="s">
        <v>81</v>
      </c>
      <c r="C259" s="8" t="s">
        <v>863</v>
      </c>
      <c r="D259" s="7">
        <v>10134</v>
      </c>
      <c r="E259" s="30" t="s">
        <v>1</v>
      </c>
      <c r="F259" s="9"/>
      <c r="G259" s="10"/>
      <c r="H259" s="11" t="s">
        <v>31</v>
      </c>
      <c r="I259" s="11" t="s">
        <v>30</v>
      </c>
      <c r="J259" s="8" t="s">
        <v>2093</v>
      </c>
      <c r="K259" s="11" t="s">
        <v>30</v>
      </c>
      <c r="L259" s="14"/>
      <c r="M259" s="36">
        <v>46176.333333333336</v>
      </c>
      <c r="N259" s="36">
        <v>46177.833333333336</v>
      </c>
      <c r="O259" s="11"/>
      <c r="P259" s="11"/>
      <c r="Q259" s="11"/>
      <c r="R259" s="11"/>
      <c r="S259" s="15">
        <f t="shared" si="13"/>
        <v>0</v>
      </c>
      <c r="T259" s="16">
        <v>1</v>
      </c>
      <c r="U259" s="17">
        <v>204.14</v>
      </c>
      <c r="V259" s="18">
        <v>1</v>
      </c>
      <c r="W259" s="19">
        <v>73.349999999999994</v>
      </c>
      <c r="X259" s="20">
        <f t="shared" si="14"/>
        <v>2</v>
      </c>
      <c r="Y259" s="21">
        <f t="shared" si="15"/>
        <v>277.49</v>
      </c>
      <c r="Z259" s="15">
        <f t="shared" si="16"/>
        <v>277.49</v>
      </c>
      <c r="AA259" s="22"/>
    </row>
    <row r="260" spans="1:27" s="26" customFormat="1" x14ac:dyDescent="0.2">
      <c r="A260" s="13" t="s">
        <v>81</v>
      </c>
      <c r="B260" s="13" t="s">
        <v>81</v>
      </c>
      <c r="C260" s="8" t="s">
        <v>198</v>
      </c>
      <c r="D260" s="7">
        <v>9880</v>
      </c>
      <c r="E260" s="30" t="s">
        <v>1</v>
      </c>
      <c r="F260" s="9"/>
      <c r="G260" s="10"/>
      <c r="H260" s="11" t="s">
        <v>31</v>
      </c>
      <c r="I260" s="11" t="s">
        <v>30</v>
      </c>
      <c r="J260" s="8" t="s">
        <v>2094</v>
      </c>
      <c r="K260" s="11" t="s">
        <v>30</v>
      </c>
      <c r="L260" s="14"/>
      <c r="M260" s="36">
        <v>46185.326388888891</v>
      </c>
      <c r="N260" s="36">
        <v>46186.666666666664</v>
      </c>
      <c r="O260" s="11"/>
      <c r="P260" s="11"/>
      <c r="Q260" s="11"/>
      <c r="R260" s="11"/>
      <c r="S260" s="15">
        <f t="shared" si="13"/>
        <v>0</v>
      </c>
      <c r="T260" s="16">
        <v>1</v>
      </c>
      <c r="U260" s="17">
        <v>204.14</v>
      </c>
      <c r="V260" s="18">
        <v>1</v>
      </c>
      <c r="W260" s="19">
        <v>73.349999999999994</v>
      </c>
      <c r="X260" s="20">
        <f t="shared" si="14"/>
        <v>2</v>
      </c>
      <c r="Y260" s="21">
        <f t="shared" si="15"/>
        <v>277.49</v>
      </c>
      <c r="Z260" s="15">
        <f t="shared" si="16"/>
        <v>277.49</v>
      </c>
      <c r="AA260" s="22"/>
    </row>
    <row r="261" spans="1:27" s="26" customFormat="1" x14ac:dyDescent="0.2">
      <c r="A261" s="13" t="s">
        <v>81</v>
      </c>
      <c r="B261" s="13" t="s">
        <v>81</v>
      </c>
      <c r="C261" s="8" t="s">
        <v>170</v>
      </c>
      <c r="D261" s="7">
        <v>11232</v>
      </c>
      <c r="E261" s="30" t="s">
        <v>1</v>
      </c>
      <c r="F261" s="9"/>
      <c r="G261" s="10"/>
      <c r="H261" s="11" t="s">
        <v>31</v>
      </c>
      <c r="I261" s="11" t="s">
        <v>30</v>
      </c>
      <c r="J261" s="8" t="s">
        <v>1006</v>
      </c>
      <c r="K261" s="11" t="s">
        <v>30</v>
      </c>
      <c r="L261" s="14"/>
      <c r="M261" s="36">
        <v>46176.341666666667</v>
      </c>
      <c r="N261" s="36">
        <v>46177.715277777781</v>
      </c>
      <c r="O261" s="11"/>
      <c r="P261" s="11"/>
      <c r="Q261" s="11"/>
      <c r="R261" s="11"/>
      <c r="S261" s="15">
        <f t="shared" si="13"/>
        <v>0</v>
      </c>
      <c r="T261" s="16">
        <v>1</v>
      </c>
      <c r="U261" s="17">
        <v>204.14</v>
      </c>
      <c r="V261" s="18">
        <v>1</v>
      </c>
      <c r="W261" s="19">
        <v>73.349999999999994</v>
      </c>
      <c r="X261" s="20">
        <f t="shared" si="14"/>
        <v>2</v>
      </c>
      <c r="Y261" s="21">
        <f t="shared" si="15"/>
        <v>277.49</v>
      </c>
      <c r="Z261" s="15">
        <f t="shared" si="16"/>
        <v>277.49</v>
      </c>
      <c r="AA261" s="22"/>
    </row>
    <row r="262" spans="1:27" s="26" customFormat="1" x14ac:dyDescent="0.2">
      <c r="A262" s="13" t="s">
        <v>81</v>
      </c>
      <c r="B262" s="13" t="s">
        <v>81</v>
      </c>
      <c r="C262" s="8" t="s">
        <v>114</v>
      </c>
      <c r="D262" s="7">
        <v>10228</v>
      </c>
      <c r="E262" s="30" t="s">
        <v>1</v>
      </c>
      <c r="F262" s="9"/>
      <c r="G262" s="10"/>
      <c r="H262" s="11" t="s">
        <v>31</v>
      </c>
      <c r="I262" s="11" t="s">
        <v>30</v>
      </c>
      <c r="J262" s="8" t="s">
        <v>2095</v>
      </c>
      <c r="K262" s="11" t="s">
        <v>30</v>
      </c>
      <c r="L262" s="14"/>
      <c r="M262" s="36">
        <v>46170.239583333336</v>
      </c>
      <c r="N262" s="36">
        <v>46171.708333333336</v>
      </c>
      <c r="O262" s="11"/>
      <c r="P262" s="11"/>
      <c r="Q262" s="11"/>
      <c r="R262" s="11"/>
      <c r="S262" s="15">
        <f t="shared" si="13"/>
        <v>0</v>
      </c>
      <c r="T262" s="16">
        <v>1</v>
      </c>
      <c r="U262" s="17">
        <v>204.14</v>
      </c>
      <c r="V262" s="18">
        <v>1</v>
      </c>
      <c r="W262" s="19">
        <v>73.349999999999994</v>
      </c>
      <c r="X262" s="20">
        <f t="shared" si="14"/>
        <v>2</v>
      </c>
      <c r="Y262" s="21">
        <f t="shared" si="15"/>
        <v>277.49</v>
      </c>
      <c r="Z262" s="15">
        <f t="shared" si="16"/>
        <v>277.49</v>
      </c>
      <c r="AA262" s="22"/>
    </row>
    <row r="263" spans="1:27" s="26" customFormat="1" x14ac:dyDescent="0.2">
      <c r="A263" s="13" t="s">
        <v>81</v>
      </c>
      <c r="B263" s="13" t="s">
        <v>81</v>
      </c>
      <c r="C263" s="8" t="s">
        <v>118</v>
      </c>
      <c r="D263" s="7">
        <v>9531</v>
      </c>
      <c r="E263" s="30" t="s">
        <v>1</v>
      </c>
      <c r="F263" s="9"/>
      <c r="G263" s="10"/>
      <c r="H263" s="11" t="s">
        <v>31</v>
      </c>
      <c r="I263" s="11" t="s">
        <v>30</v>
      </c>
      <c r="J263" s="8" t="s">
        <v>2096</v>
      </c>
      <c r="K263" s="11" t="s">
        <v>30</v>
      </c>
      <c r="L263" s="14"/>
      <c r="M263" s="36">
        <v>46189.520833333336</v>
      </c>
      <c r="N263" s="36">
        <v>46190.854166666664</v>
      </c>
      <c r="O263" s="11"/>
      <c r="P263" s="11"/>
      <c r="Q263" s="11"/>
      <c r="R263" s="11"/>
      <c r="S263" s="15">
        <f t="shared" si="13"/>
        <v>0</v>
      </c>
      <c r="T263" s="16">
        <v>1</v>
      </c>
      <c r="U263" s="17">
        <v>204.14</v>
      </c>
      <c r="V263" s="18">
        <v>1</v>
      </c>
      <c r="W263" s="19">
        <v>73.349999999999994</v>
      </c>
      <c r="X263" s="20">
        <f t="shared" si="14"/>
        <v>2</v>
      </c>
      <c r="Y263" s="21">
        <f t="shared" si="15"/>
        <v>277.49</v>
      </c>
      <c r="Z263" s="15">
        <f t="shared" si="16"/>
        <v>277.49</v>
      </c>
      <c r="AA263" s="22"/>
    </row>
    <row r="264" spans="1:27" s="26" customFormat="1" x14ac:dyDescent="0.2">
      <c r="A264" s="13" t="s">
        <v>81</v>
      </c>
      <c r="B264" s="13" t="s">
        <v>81</v>
      </c>
      <c r="C264" s="8" t="s">
        <v>1954</v>
      </c>
      <c r="D264" s="7">
        <v>8491</v>
      </c>
      <c r="E264" s="30" t="s">
        <v>0</v>
      </c>
      <c r="F264" s="9"/>
      <c r="G264" s="10"/>
      <c r="H264" s="11" t="s">
        <v>31</v>
      </c>
      <c r="I264" s="11" t="s">
        <v>30</v>
      </c>
      <c r="J264" s="8" t="s">
        <v>2097</v>
      </c>
      <c r="K264" s="11" t="s">
        <v>30</v>
      </c>
      <c r="L264" s="14"/>
      <c r="M264" s="36">
        <v>46175.246527777781</v>
      </c>
      <c r="N264" s="36">
        <v>46176.793055555558</v>
      </c>
      <c r="O264" s="11"/>
      <c r="P264" s="11"/>
      <c r="Q264" s="11"/>
      <c r="R264" s="11"/>
      <c r="S264" s="15">
        <f t="shared" ref="S264:S315" si="17">Q264+R264</f>
        <v>0</v>
      </c>
      <c r="T264" s="16">
        <v>1</v>
      </c>
      <c r="U264" s="17">
        <v>204.14</v>
      </c>
      <c r="V264" s="18">
        <v>1</v>
      </c>
      <c r="W264" s="19">
        <v>73.349999999999994</v>
      </c>
      <c r="X264" s="20">
        <f t="shared" ref="X264:X315" si="18">T264+V264</f>
        <v>2</v>
      </c>
      <c r="Y264" s="21">
        <f t="shared" ref="Y264:Y315" si="19">(T264*U264)+(V264*W264)</f>
        <v>277.49</v>
      </c>
      <c r="Z264" s="15">
        <f t="shared" si="16"/>
        <v>277.49</v>
      </c>
      <c r="AA264" s="22"/>
    </row>
    <row r="265" spans="1:27" s="26" customFormat="1" x14ac:dyDescent="0.2">
      <c r="A265" s="13" t="s">
        <v>81</v>
      </c>
      <c r="B265" s="13" t="s">
        <v>81</v>
      </c>
      <c r="C265" s="8" t="s">
        <v>15</v>
      </c>
      <c r="D265" s="7">
        <v>8012</v>
      </c>
      <c r="E265" s="30" t="s">
        <v>0</v>
      </c>
      <c r="F265" s="9"/>
      <c r="G265" s="10"/>
      <c r="H265" s="11" t="s">
        <v>31</v>
      </c>
      <c r="I265" s="11" t="s">
        <v>30</v>
      </c>
      <c r="J265" s="8" t="s">
        <v>2098</v>
      </c>
      <c r="K265" s="11" t="s">
        <v>30</v>
      </c>
      <c r="L265" s="14"/>
      <c r="M265" s="36">
        <v>46191.291666666664</v>
      </c>
      <c r="N265" s="36">
        <v>46192.708333333336</v>
      </c>
      <c r="O265" s="11"/>
      <c r="P265" s="11"/>
      <c r="Q265" s="11"/>
      <c r="R265" s="11"/>
      <c r="S265" s="15">
        <f t="shared" si="17"/>
        <v>0</v>
      </c>
      <c r="T265" s="16">
        <v>1</v>
      </c>
      <c r="U265" s="17">
        <v>204.14</v>
      </c>
      <c r="V265" s="18">
        <v>1</v>
      </c>
      <c r="W265" s="19">
        <v>73.349999999999994</v>
      </c>
      <c r="X265" s="20">
        <f t="shared" si="18"/>
        <v>2</v>
      </c>
      <c r="Y265" s="21">
        <f t="shared" si="19"/>
        <v>277.49</v>
      </c>
      <c r="Z265" s="15">
        <f t="shared" si="16"/>
        <v>277.49</v>
      </c>
      <c r="AA265" s="22"/>
    </row>
    <row r="266" spans="1:27" s="26" customFormat="1" x14ac:dyDescent="0.2">
      <c r="A266" s="13" t="s">
        <v>81</v>
      </c>
      <c r="B266" s="13" t="s">
        <v>81</v>
      </c>
      <c r="C266" s="8" t="s">
        <v>225</v>
      </c>
      <c r="D266" s="7">
        <v>11089</v>
      </c>
      <c r="E266" s="30" t="s">
        <v>1</v>
      </c>
      <c r="F266" s="9"/>
      <c r="G266" s="10"/>
      <c r="H266" s="11" t="s">
        <v>31</v>
      </c>
      <c r="I266" s="11" t="s">
        <v>30</v>
      </c>
      <c r="J266" s="8" t="s">
        <v>1639</v>
      </c>
      <c r="K266" s="11" t="s">
        <v>30</v>
      </c>
      <c r="L266" s="14"/>
      <c r="M266" s="36">
        <v>46173.333333333336</v>
      </c>
      <c r="N266" s="36">
        <v>46174.708333333336</v>
      </c>
      <c r="O266" s="11"/>
      <c r="P266" s="11"/>
      <c r="Q266" s="11"/>
      <c r="R266" s="11"/>
      <c r="S266" s="15">
        <f t="shared" si="17"/>
        <v>0</v>
      </c>
      <c r="T266" s="16">
        <v>1</v>
      </c>
      <c r="U266" s="17">
        <v>204.14</v>
      </c>
      <c r="V266" s="18">
        <v>1</v>
      </c>
      <c r="W266" s="19">
        <v>73.349999999999994</v>
      </c>
      <c r="X266" s="20">
        <f t="shared" si="18"/>
        <v>2</v>
      </c>
      <c r="Y266" s="21">
        <f t="shared" si="19"/>
        <v>277.49</v>
      </c>
      <c r="Z266" s="15">
        <f t="shared" si="16"/>
        <v>277.49</v>
      </c>
      <c r="AA266" s="22"/>
    </row>
    <row r="267" spans="1:27" s="26" customFormat="1" x14ac:dyDescent="0.2">
      <c r="A267" s="13" t="s">
        <v>81</v>
      </c>
      <c r="B267" s="13" t="s">
        <v>81</v>
      </c>
      <c r="C267" s="8" t="s">
        <v>170</v>
      </c>
      <c r="D267" s="7">
        <v>11232</v>
      </c>
      <c r="E267" s="30" t="s">
        <v>1</v>
      </c>
      <c r="F267" s="9"/>
      <c r="G267" s="10"/>
      <c r="H267" s="11" t="s">
        <v>31</v>
      </c>
      <c r="I267" s="11" t="s">
        <v>30</v>
      </c>
      <c r="J267" s="8" t="s">
        <v>1006</v>
      </c>
      <c r="K267" s="11" t="s">
        <v>30</v>
      </c>
      <c r="L267" s="14"/>
      <c r="M267" s="36">
        <v>46190.338888888888</v>
      </c>
      <c r="N267" s="36">
        <v>46191.759722222225</v>
      </c>
      <c r="O267" s="11"/>
      <c r="P267" s="11"/>
      <c r="Q267" s="11"/>
      <c r="R267" s="11"/>
      <c r="S267" s="15">
        <f t="shared" si="17"/>
        <v>0</v>
      </c>
      <c r="T267" s="16">
        <v>1</v>
      </c>
      <c r="U267" s="17">
        <v>204.14</v>
      </c>
      <c r="V267" s="18">
        <v>1</v>
      </c>
      <c r="W267" s="19">
        <v>73.349999999999994</v>
      </c>
      <c r="X267" s="20">
        <f t="shared" si="18"/>
        <v>2</v>
      </c>
      <c r="Y267" s="21">
        <f t="shared" si="19"/>
        <v>277.49</v>
      </c>
      <c r="Z267" s="15">
        <f t="shared" si="16"/>
        <v>277.49</v>
      </c>
      <c r="AA267" s="22"/>
    </row>
    <row r="268" spans="1:27" s="26" customFormat="1" x14ac:dyDescent="0.2">
      <c r="A268" s="13" t="s">
        <v>81</v>
      </c>
      <c r="B268" s="13" t="s">
        <v>81</v>
      </c>
      <c r="C268" s="8" t="s">
        <v>229</v>
      </c>
      <c r="D268" s="7">
        <v>9694</v>
      </c>
      <c r="E268" s="30" t="s">
        <v>3</v>
      </c>
      <c r="F268" s="9"/>
      <c r="G268" s="10"/>
      <c r="H268" s="11" t="s">
        <v>31</v>
      </c>
      <c r="I268" s="11" t="s">
        <v>30</v>
      </c>
      <c r="J268" s="8" t="s">
        <v>349</v>
      </c>
      <c r="K268" s="11" t="s">
        <v>30</v>
      </c>
      <c r="L268" s="14"/>
      <c r="M268" s="36">
        <v>46167.291666666664</v>
      </c>
      <c r="N268" s="36">
        <v>46169.416666666664</v>
      </c>
      <c r="O268" s="11"/>
      <c r="P268" s="11"/>
      <c r="Q268" s="11"/>
      <c r="R268" s="11"/>
      <c r="S268" s="15">
        <f t="shared" si="17"/>
        <v>0</v>
      </c>
      <c r="T268" s="16">
        <v>2</v>
      </c>
      <c r="U268" s="17">
        <v>177.95</v>
      </c>
      <c r="V268" s="18">
        <v>0</v>
      </c>
      <c r="W268" s="19">
        <v>0</v>
      </c>
      <c r="X268" s="20">
        <f t="shared" si="18"/>
        <v>2</v>
      </c>
      <c r="Y268" s="21">
        <f t="shared" si="19"/>
        <v>355.9</v>
      </c>
      <c r="Z268" s="15">
        <f t="shared" ref="Z268:Z315" si="20">S268+Y268</f>
        <v>355.9</v>
      </c>
      <c r="AA268" s="22"/>
    </row>
    <row r="269" spans="1:27" s="26" customFormat="1" x14ac:dyDescent="0.2">
      <c r="A269" s="13" t="s">
        <v>81</v>
      </c>
      <c r="B269" s="13" t="s">
        <v>81</v>
      </c>
      <c r="C269" s="8" t="s">
        <v>12</v>
      </c>
      <c r="D269" s="7">
        <v>9074</v>
      </c>
      <c r="E269" s="30" t="s">
        <v>2</v>
      </c>
      <c r="F269" s="9"/>
      <c r="G269" s="10"/>
      <c r="H269" s="11" t="s">
        <v>31</v>
      </c>
      <c r="I269" s="11" t="s">
        <v>30</v>
      </c>
      <c r="J269" s="8" t="s">
        <v>1380</v>
      </c>
      <c r="K269" s="11" t="s">
        <v>30</v>
      </c>
      <c r="L269" s="14"/>
      <c r="M269" s="36">
        <v>46182.293055555558</v>
      </c>
      <c r="N269" s="36">
        <v>46184.357638888891</v>
      </c>
      <c r="O269" s="11"/>
      <c r="P269" s="11"/>
      <c r="Q269" s="11"/>
      <c r="R269" s="11"/>
      <c r="S269" s="15">
        <f t="shared" si="17"/>
        <v>0</v>
      </c>
      <c r="T269" s="16">
        <v>2</v>
      </c>
      <c r="U269" s="17">
        <v>177.95</v>
      </c>
      <c r="V269" s="18">
        <v>0</v>
      </c>
      <c r="W269" s="19">
        <v>0</v>
      </c>
      <c r="X269" s="20">
        <f t="shared" si="18"/>
        <v>2</v>
      </c>
      <c r="Y269" s="21">
        <f t="shared" si="19"/>
        <v>355.9</v>
      </c>
      <c r="Z269" s="15">
        <f t="shared" si="20"/>
        <v>355.9</v>
      </c>
      <c r="AA269" s="22"/>
    </row>
    <row r="270" spans="1:27" s="26" customFormat="1" x14ac:dyDescent="0.2">
      <c r="A270" s="13" t="s">
        <v>81</v>
      </c>
      <c r="B270" s="13" t="s">
        <v>81</v>
      </c>
      <c r="C270" s="8" t="s">
        <v>221</v>
      </c>
      <c r="D270" s="7">
        <v>3642</v>
      </c>
      <c r="E270" s="30" t="s">
        <v>2</v>
      </c>
      <c r="F270" s="9"/>
      <c r="G270" s="10"/>
      <c r="H270" s="11" t="s">
        <v>31</v>
      </c>
      <c r="I270" s="11" t="s">
        <v>30</v>
      </c>
      <c r="J270" s="8" t="s">
        <v>2099</v>
      </c>
      <c r="K270" s="11" t="s">
        <v>30</v>
      </c>
      <c r="L270" s="14"/>
      <c r="M270" s="36">
        <v>46175.416666666664</v>
      </c>
      <c r="N270" s="36">
        <v>46177.666666666664</v>
      </c>
      <c r="O270" s="11"/>
      <c r="P270" s="11"/>
      <c r="Q270" s="11"/>
      <c r="R270" s="11"/>
      <c r="S270" s="15">
        <f t="shared" si="17"/>
        <v>0</v>
      </c>
      <c r="T270" s="16">
        <v>2</v>
      </c>
      <c r="U270" s="17">
        <v>177.95</v>
      </c>
      <c r="V270" s="18">
        <v>0</v>
      </c>
      <c r="W270" s="19">
        <v>0</v>
      </c>
      <c r="X270" s="20">
        <f t="shared" si="18"/>
        <v>2</v>
      </c>
      <c r="Y270" s="21">
        <f t="shared" si="19"/>
        <v>355.9</v>
      </c>
      <c r="Z270" s="15">
        <f t="shared" si="20"/>
        <v>355.9</v>
      </c>
      <c r="AA270" s="22"/>
    </row>
    <row r="271" spans="1:27" s="26" customFormat="1" x14ac:dyDescent="0.2">
      <c r="A271" s="13" t="s">
        <v>81</v>
      </c>
      <c r="B271" s="13" t="s">
        <v>81</v>
      </c>
      <c r="C271" s="8" t="s">
        <v>38</v>
      </c>
      <c r="D271" s="7">
        <v>10894</v>
      </c>
      <c r="E271" s="30" t="s">
        <v>3</v>
      </c>
      <c r="F271" s="9"/>
      <c r="G271" s="10"/>
      <c r="H271" s="11" t="s">
        <v>31</v>
      </c>
      <c r="I271" s="11" t="s">
        <v>30</v>
      </c>
      <c r="J271" s="8" t="s">
        <v>2100</v>
      </c>
      <c r="K271" s="11" t="s">
        <v>30</v>
      </c>
      <c r="L271" s="14"/>
      <c r="M271" s="36">
        <v>46174.25</v>
      </c>
      <c r="N271" s="36">
        <v>46175.923611111109</v>
      </c>
      <c r="O271" s="11"/>
      <c r="P271" s="11"/>
      <c r="Q271" s="11"/>
      <c r="R271" s="11"/>
      <c r="S271" s="15">
        <f t="shared" si="17"/>
        <v>0</v>
      </c>
      <c r="T271" s="16">
        <v>2</v>
      </c>
      <c r="U271" s="17">
        <v>177.95</v>
      </c>
      <c r="V271" s="18">
        <v>0</v>
      </c>
      <c r="W271" s="19">
        <v>0</v>
      </c>
      <c r="X271" s="20">
        <f t="shared" si="18"/>
        <v>2</v>
      </c>
      <c r="Y271" s="21">
        <f t="shared" si="19"/>
        <v>355.9</v>
      </c>
      <c r="Z271" s="15">
        <f t="shared" si="20"/>
        <v>355.9</v>
      </c>
      <c r="AA271" s="22"/>
    </row>
    <row r="272" spans="1:27" s="26" customFormat="1" x14ac:dyDescent="0.2">
      <c r="A272" s="13" t="s">
        <v>81</v>
      </c>
      <c r="B272" s="13" t="s">
        <v>81</v>
      </c>
      <c r="C272" s="8" t="s">
        <v>338</v>
      </c>
      <c r="D272" s="7">
        <v>9587</v>
      </c>
      <c r="E272" s="30" t="s">
        <v>1</v>
      </c>
      <c r="F272" s="9"/>
      <c r="G272" s="10"/>
      <c r="H272" s="11" t="s">
        <v>31</v>
      </c>
      <c r="I272" s="11" t="s">
        <v>30</v>
      </c>
      <c r="J272" s="8" t="s">
        <v>2101</v>
      </c>
      <c r="K272" s="11" t="s">
        <v>30</v>
      </c>
      <c r="L272" s="14"/>
      <c r="M272" s="36">
        <v>46182.604166666664</v>
      </c>
      <c r="N272" s="36">
        <v>46184.840277777781</v>
      </c>
      <c r="O272" s="11"/>
      <c r="P272" s="11"/>
      <c r="Q272" s="11"/>
      <c r="R272" s="11"/>
      <c r="S272" s="15">
        <f t="shared" si="17"/>
        <v>0</v>
      </c>
      <c r="T272" s="16">
        <v>2</v>
      </c>
      <c r="U272" s="17">
        <v>204.14</v>
      </c>
      <c r="V272" s="18">
        <v>0</v>
      </c>
      <c r="W272" s="19">
        <v>0</v>
      </c>
      <c r="X272" s="20">
        <f t="shared" si="18"/>
        <v>2</v>
      </c>
      <c r="Y272" s="21">
        <f t="shared" si="19"/>
        <v>408.28</v>
      </c>
      <c r="Z272" s="15">
        <f t="shared" si="20"/>
        <v>408.28</v>
      </c>
      <c r="AA272" s="22"/>
    </row>
    <row r="273" spans="1:27" s="26" customFormat="1" x14ac:dyDescent="0.2">
      <c r="A273" s="13" t="s">
        <v>81</v>
      </c>
      <c r="B273" s="13" t="s">
        <v>81</v>
      </c>
      <c r="C273" s="8" t="s">
        <v>142</v>
      </c>
      <c r="D273" s="7">
        <v>9424</v>
      </c>
      <c r="E273" s="30" t="s">
        <v>1</v>
      </c>
      <c r="F273" s="9"/>
      <c r="G273" s="10"/>
      <c r="H273" s="11" t="s">
        <v>31</v>
      </c>
      <c r="I273" s="11" t="s">
        <v>30</v>
      </c>
      <c r="J273" s="8" t="s">
        <v>178</v>
      </c>
      <c r="K273" s="11" t="s">
        <v>30</v>
      </c>
      <c r="L273" s="14"/>
      <c r="M273" s="36">
        <v>46149.208333333336</v>
      </c>
      <c r="N273" s="36">
        <v>46150.916666666664</v>
      </c>
      <c r="O273" s="11"/>
      <c r="P273" s="11"/>
      <c r="Q273" s="11"/>
      <c r="R273" s="11"/>
      <c r="S273" s="15">
        <f t="shared" si="17"/>
        <v>0</v>
      </c>
      <c r="T273" s="16">
        <v>2</v>
      </c>
      <c r="U273" s="17">
        <v>204.14</v>
      </c>
      <c r="V273" s="18">
        <v>0</v>
      </c>
      <c r="W273" s="19">
        <v>0</v>
      </c>
      <c r="X273" s="20">
        <f t="shared" si="18"/>
        <v>2</v>
      </c>
      <c r="Y273" s="21">
        <f t="shared" si="19"/>
        <v>408.28</v>
      </c>
      <c r="Z273" s="15">
        <f t="shared" si="20"/>
        <v>408.28</v>
      </c>
      <c r="AA273" s="22"/>
    </row>
    <row r="274" spans="1:27" s="26" customFormat="1" x14ac:dyDescent="0.2">
      <c r="A274" s="13" t="s">
        <v>81</v>
      </c>
      <c r="B274" s="13" t="s">
        <v>81</v>
      </c>
      <c r="C274" s="8" t="s">
        <v>225</v>
      </c>
      <c r="D274" s="7">
        <v>11089</v>
      </c>
      <c r="E274" s="30" t="s">
        <v>1</v>
      </c>
      <c r="F274" s="9"/>
      <c r="G274" s="10"/>
      <c r="H274" s="11" t="s">
        <v>31</v>
      </c>
      <c r="I274" s="11" t="s">
        <v>30</v>
      </c>
      <c r="J274" s="8" t="s">
        <v>1792</v>
      </c>
      <c r="K274" s="11" t="s">
        <v>30</v>
      </c>
      <c r="L274" s="14"/>
      <c r="M274" s="36">
        <v>46164.583333333336</v>
      </c>
      <c r="N274" s="36">
        <v>46166.708333333336</v>
      </c>
      <c r="O274" s="11"/>
      <c r="P274" s="11"/>
      <c r="Q274" s="11"/>
      <c r="R274" s="11"/>
      <c r="S274" s="15">
        <f t="shared" si="17"/>
        <v>0</v>
      </c>
      <c r="T274" s="16">
        <v>2</v>
      </c>
      <c r="U274" s="17">
        <v>204.14</v>
      </c>
      <c r="V274" s="18">
        <v>0</v>
      </c>
      <c r="W274" s="19">
        <v>0</v>
      </c>
      <c r="X274" s="20">
        <f t="shared" si="18"/>
        <v>2</v>
      </c>
      <c r="Y274" s="21">
        <f t="shared" si="19"/>
        <v>408.28</v>
      </c>
      <c r="Z274" s="15">
        <f t="shared" si="20"/>
        <v>408.28</v>
      </c>
      <c r="AA274" s="22"/>
    </row>
    <row r="275" spans="1:27" s="26" customFormat="1" x14ac:dyDescent="0.2">
      <c r="A275" s="13" t="s">
        <v>81</v>
      </c>
      <c r="B275" s="13" t="s">
        <v>81</v>
      </c>
      <c r="C275" s="8" t="s">
        <v>189</v>
      </c>
      <c r="D275" s="7">
        <v>710073</v>
      </c>
      <c r="E275" s="30" t="s">
        <v>185</v>
      </c>
      <c r="F275" s="9"/>
      <c r="G275" s="10"/>
      <c r="H275" s="11" t="s">
        <v>31</v>
      </c>
      <c r="I275" s="11" t="s">
        <v>30</v>
      </c>
      <c r="J275" s="8" t="s">
        <v>2102</v>
      </c>
      <c r="K275" s="11" t="s">
        <v>30</v>
      </c>
      <c r="L275" s="14"/>
      <c r="M275" s="36">
        <v>46189.541666666664</v>
      </c>
      <c r="N275" s="36">
        <v>46190.708333333336</v>
      </c>
      <c r="O275" s="11"/>
      <c r="P275" s="11"/>
      <c r="Q275" s="11"/>
      <c r="R275" s="11"/>
      <c r="S275" s="15">
        <f t="shared" si="17"/>
        <v>0</v>
      </c>
      <c r="T275" s="16">
        <v>1</v>
      </c>
      <c r="U275" s="17">
        <v>412.95</v>
      </c>
      <c r="V275" s="18">
        <v>0</v>
      </c>
      <c r="W275" s="19">
        <v>0</v>
      </c>
      <c r="X275" s="20">
        <f t="shared" si="18"/>
        <v>1</v>
      </c>
      <c r="Y275" s="21">
        <f t="shared" si="19"/>
        <v>412.95</v>
      </c>
      <c r="Z275" s="15">
        <f t="shared" si="20"/>
        <v>412.95</v>
      </c>
      <c r="AA275" s="22"/>
    </row>
    <row r="276" spans="1:27" s="26" customFormat="1" x14ac:dyDescent="0.2">
      <c r="A276" s="13" t="s">
        <v>81</v>
      </c>
      <c r="B276" s="13" t="s">
        <v>81</v>
      </c>
      <c r="C276" s="8" t="s">
        <v>1955</v>
      </c>
      <c r="D276" s="7">
        <v>11207</v>
      </c>
      <c r="E276" s="30" t="s">
        <v>2</v>
      </c>
      <c r="F276" s="9"/>
      <c r="G276" s="10"/>
      <c r="H276" s="11" t="s">
        <v>31</v>
      </c>
      <c r="I276" s="11" t="s">
        <v>30</v>
      </c>
      <c r="J276" s="8" t="s">
        <v>2103</v>
      </c>
      <c r="K276" s="11" t="s">
        <v>30</v>
      </c>
      <c r="L276" s="14"/>
      <c r="M276" s="36">
        <v>46161.298611111109</v>
      </c>
      <c r="N276" s="36">
        <v>46163.791666666664</v>
      </c>
      <c r="O276" s="11"/>
      <c r="P276" s="11"/>
      <c r="Q276" s="11"/>
      <c r="R276" s="11"/>
      <c r="S276" s="15">
        <f t="shared" si="17"/>
        <v>0</v>
      </c>
      <c r="T276" s="16">
        <v>2</v>
      </c>
      <c r="U276" s="17">
        <v>177.95</v>
      </c>
      <c r="V276" s="18">
        <v>1</v>
      </c>
      <c r="W276" s="19">
        <v>73.349999999999994</v>
      </c>
      <c r="X276" s="20">
        <f t="shared" si="18"/>
        <v>3</v>
      </c>
      <c r="Y276" s="21">
        <f t="shared" si="19"/>
        <v>429.25</v>
      </c>
      <c r="Z276" s="15">
        <f t="shared" si="20"/>
        <v>429.25</v>
      </c>
      <c r="AA276" s="22"/>
    </row>
    <row r="277" spans="1:27" s="26" customFormat="1" x14ac:dyDescent="0.2">
      <c r="A277" s="13" t="s">
        <v>81</v>
      </c>
      <c r="B277" s="13" t="s">
        <v>81</v>
      </c>
      <c r="C277" s="8" t="s">
        <v>1033</v>
      </c>
      <c r="D277" s="7">
        <v>5727</v>
      </c>
      <c r="E277" s="30" t="s">
        <v>3</v>
      </c>
      <c r="F277" s="9"/>
      <c r="G277" s="10"/>
      <c r="H277" s="11" t="s">
        <v>31</v>
      </c>
      <c r="I277" s="11" t="s">
        <v>30</v>
      </c>
      <c r="J277" s="8" t="s">
        <v>2103</v>
      </c>
      <c r="K277" s="11" t="s">
        <v>30</v>
      </c>
      <c r="L277" s="14"/>
      <c r="M277" s="36">
        <v>46161.298611111109</v>
      </c>
      <c r="N277" s="36">
        <v>46163.791666666664</v>
      </c>
      <c r="O277" s="11"/>
      <c r="P277" s="11"/>
      <c r="Q277" s="11"/>
      <c r="R277" s="11"/>
      <c r="S277" s="15">
        <f t="shared" si="17"/>
        <v>0</v>
      </c>
      <c r="T277" s="16">
        <v>2</v>
      </c>
      <c r="U277" s="17">
        <v>177.95</v>
      </c>
      <c r="V277" s="18">
        <v>1</v>
      </c>
      <c r="W277" s="19">
        <v>73.349999999999994</v>
      </c>
      <c r="X277" s="20">
        <f t="shared" si="18"/>
        <v>3</v>
      </c>
      <c r="Y277" s="21">
        <f t="shared" si="19"/>
        <v>429.25</v>
      </c>
      <c r="Z277" s="15">
        <f t="shared" si="20"/>
        <v>429.25</v>
      </c>
      <c r="AA277" s="22"/>
    </row>
    <row r="278" spans="1:27" s="26" customFormat="1" x14ac:dyDescent="0.2">
      <c r="A278" s="13" t="s">
        <v>81</v>
      </c>
      <c r="B278" s="13" t="s">
        <v>81</v>
      </c>
      <c r="C278" s="8" t="s">
        <v>147</v>
      </c>
      <c r="D278" s="7">
        <v>10571</v>
      </c>
      <c r="E278" s="30" t="s">
        <v>1</v>
      </c>
      <c r="F278" s="9"/>
      <c r="G278" s="10"/>
      <c r="H278" s="11" t="s">
        <v>31</v>
      </c>
      <c r="I278" s="11" t="s">
        <v>30</v>
      </c>
      <c r="J278" s="8" t="s">
        <v>2104</v>
      </c>
      <c r="K278" s="11" t="s">
        <v>30</v>
      </c>
      <c r="L278" s="14"/>
      <c r="M278" s="36">
        <v>46167.333333333336</v>
      </c>
      <c r="N278" s="36">
        <v>46169.729166666664</v>
      </c>
      <c r="O278" s="11"/>
      <c r="P278" s="11"/>
      <c r="Q278" s="11"/>
      <c r="R278" s="11"/>
      <c r="S278" s="15">
        <f t="shared" si="17"/>
        <v>0</v>
      </c>
      <c r="T278" s="16">
        <v>2</v>
      </c>
      <c r="U278" s="17">
        <v>204.14</v>
      </c>
      <c r="V278" s="18">
        <v>1</v>
      </c>
      <c r="W278" s="19">
        <v>73.349999999999994</v>
      </c>
      <c r="X278" s="20">
        <f t="shared" si="18"/>
        <v>3</v>
      </c>
      <c r="Y278" s="21">
        <f t="shared" si="19"/>
        <v>481.63</v>
      </c>
      <c r="Z278" s="15">
        <f t="shared" si="20"/>
        <v>481.63</v>
      </c>
      <c r="AA278" s="22"/>
    </row>
    <row r="279" spans="1:27" s="26" customFormat="1" x14ac:dyDescent="0.2">
      <c r="A279" s="13" t="s">
        <v>81</v>
      </c>
      <c r="B279" s="13" t="s">
        <v>81</v>
      </c>
      <c r="C279" s="8" t="s">
        <v>1956</v>
      </c>
      <c r="D279" s="7">
        <v>10219</v>
      </c>
      <c r="E279" s="30" t="s">
        <v>1</v>
      </c>
      <c r="F279" s="9"/>
      <c r="G279" s="10"/>
      <c r="H279" s="11" t="s">
        <v>31</v>
      </c>
      <c r="I279" s="11" t="s">
        <v>30</v>
      </c>
      <c r="J279" s="8" t="s">
        <v>2105</v>
      </c>
      <c r="K279" s="11" t="s">
        <v>30</v>
      </c>
      <c r="L279" s="14"/>
      <c r="M279" s="36">
        <v>46167.333333333336</v>
      </c>
      <c r="N279" s="36">
        <v>46169.852777777778</v>
      </c>
      <c r="O279" s="11"/>
      <c r="P279" s="11"/>
      <c r="Q279" s="11"/>
      <c r="R279" s="11"/>
      <c r="S279" s="15">
        <f t="shared" si="17"/>
        <v>0</v>
      </c>
      <c r="T279" s="16">
        <v>2</v>
      </c>
      <c r="U279" s="17">
        <v>204.14</v>
      </c>
      <c r="V279" s="18">
        <v>1</v>
      </c>
      <c r="W279" s="19">
        <v>73.349999999999994</v>
      </c>
      <c r="X279" s="20">
        <f t="shared" si="18"/>
        <v>3</v>
      </c>
      <c r="Y279" s="21">
        <f t="shared" si="19"/>
        <v>481.63</v>
      </c>
      <c r="Z279" s="15">
        <f t="shared" si="20"/>
        <v>481.63</v>
      </c>
      <c r="AA279" s="22"/>
    </row>
    <row r="280" spans="1:27" s="26" customFormat="1" x14ac:dyDescent="0.2">
      <c r="A280" s="13" t="s">
        <v>81</v>
      </c>
      <c r="B280" s="13" t="s">
        <v>81</v>
      </c>
      <c r="C280" s="8" t="s">
        <v>225</v>
      </c>
      <c r="D280" s="7">
        <v>11089</v>
      </c>
      <c r="E280" s="30" t="s">
        <v>1</v>
      </c>
      <c r="F280" s="9"/>
      <c r="G280" s="10"/>
      <c r="H280" s="11" t="s">
        <v>31</v>
      </c>
      <c r="I280" s="11" t="s">
        <v>30</v>
      </c>
      <c r="J280" s="8" t="s">
        <v>1639</v>
      </c>
      <c r="K280" s="11" t="s">
        <v>30</v>
      </c>
      <c r="L280" s="14"/>
      <c r="M280" s="36">
        <v>46176.291666666664</v>
      </c>
      <c r="N280" s="36">
        <v>46178.645833333336</v>
      </c>
      <c r="O280" s="11"/>
      <c r="P280" s="11"/>
      <c r="Q280" s="11"/>
      <c r="R280" s="11"/>
      <c r="S280" s="15">
        <f t="shared" si="17"/>
        <v>0</v>
      </c>
      <c r="T280" s="16">
        <v>2</v>
      </c>
      <c r="U280" s="17">
        <v>204.14</v>
      </c>
      <c r="V280" s="18">
        <v>1</v>
      </c>
      <c r="W280" s="19">
        <v>73.349999999999994</v>
      </c>
      <c r="X280" s="20">
        <f t="shared" si="18"/>
        <v>3</v>
      </c>
      <c r="Y280" s="21">
        <f t="shared" si="19"/>
        <v>481.63</v>
      </c>
      <c r="Z280" s="15">
        <f t="shared" si="20"/>
        <v>481.63</v>
      </c>
      <c r="AA280" s="22"/>
    </row>
    <row r="281" spans="1:27" s="26" customFormat="1" x14ac:dyDescent="0.2">
      <c r="A281" s="13" t="s">
        <v>81</v>
      </c>
      <c r="B281" s="13" t="s">
        <v>81</v>
      </c>
      <c r="C281" s="8" t="s">
        <v>257</v>
      </c>
      <c r="D281" s="7">
        <v>10578</v>
      </c>
      <c r="E281" s="30" t="s">
        <v>1</v>
      </c>
      <c r="F281" s="9"/>
      <c r="G281" s="10"/>
      <c r="H281" s="11" t="s">
        <v>31</v>
      </c>
      <c r="I281" s="11" t="s">
        <v>30</v>
      </c>
      <c r="J281" s="8" t="s">
        <v>2106</v>
      </c>
      <c r="K281" s="11" t="s">
        <v>30</v>
      </c>
      <c r="L281" s="14"/>
      <c r="M281" s="36">
        <v>46188.333333333336</v>
      </c>
      <c r="N281" s="36">
        <v>46190.884027777778</v>
      </c>
      <c r="O281" s="11"/>
      <c r="P281" s="11"/>
      <c r="Q281" s="11"/>
      <c r="R281" s="11"/>
      <c r="S281" s="15">
        <f t="shared" si="17"/>
        <v>0</v>
      </c>
      <c r="T281" s="16">
        <v>2</v>
      </c>
      <c r="U281" s="17">
        <v>204.14</v>
      </c>
      <c r="V281" s="18">
        <v>1</v>
      </c>
      <c r="W281" s="19">
        <v>73.349999999999994</v>
      </c>
      <c r="X281" s="20">
        <f t="shared" si="18"/>
        <v>3</v>
      </c>
      <c r="Y281" s="21">
        <f t="shared" si="19"/>
        <v>481.63</v>
      </c>
      <c r="Z281" s="15">
        <f t="shared" si="20"/>
        <v>481.63</v>
      </c>
      <c r="AA281" s="22"/>
    </row>
    <row r="282" spans="1:27" s="26" customFormat="1" x14ac:dyDescent="0.2">
      <c r="A282" s="13" t="s">
        <v>81</v>
      </c>
      <c r="B282" s="13" t="s">
        <v>81</v>
      </c>
      <c r="C282" s="8" t="s">
        <v>147</v>
      </c>
      <c r="D282" s="7">
        <v>10571</v>
      </c>
      <c r="E282" s="30" t="s">
        <v>1</v>
      </c>
      <c r="F282" s="9"/>
      <c r="G282" s="10"/>
      <c r="H282" s="11" t="s">
        <v>31</v>
      </c>
      <c r="I282" s="11" t="s">
        <v>30</v>
      </c>
      <c r="J282" s="8" t="s">
        <v>2107</v>
      </c>
      <c r="K282" s="11" t="s">
        <v>30</v>
      </c>
      <c r="L282" s="14"/>
      <c r="M282" s="36">
        <v>46174.333333333336</v>
      </c>
      <c r="N282" s="36">
        <v>46176.729166666664</v>
      </c>
      <c r="O282" s="11"/>
      <c r="P282" s="11"/>
      <c r="Q282" s="11"/>
      <c r="R282" s="11"/>
      <c r="S282" s="15">
        <f t="shared" si="17"/>
        <v>0</v>
      </c>
      <c r="T282" s="16">
        <v>2</v>
      </c>
      <c r="U282" s="17">
        <v>204.14</v>
      </c>
      <c r="V282" s="18">
        <v>1</v>
      </c>
      <c r="W282" s="19">
        <v>73.349999999999994</v>
      </c>
      <c r="X282" s="20">
        <f t="shared" si="18"/>
        <v>3</v>
      </c>
      <c r="Y282" s="21">
        <f t="shared" si="19"/>
        <v>481.63</v>
      </c>
      <c r="Z282" s="15">
        <f t="shared" si="20"/>
        <v>481.63</v>
      </c>
      <c r="AA282" s="22"/>
    </row>
    <row r="283" spans="1:27" s="26" customFormat="1" x14ac:dyDescent="0.2">
      <c r="A283" s="13" t="s">
        <v>81</v>
      </c>
      <c r="B283" s="13" t="s">
        <v>81</v>
      </c>
      <c r="C283" s="8" t="s">
        <v>12</v>
      </c>
      <c r="D283" s="7">
        <v>9074</v>
      </c>
      <c r="E283" s="30" t="s">
        <v>2</v>
      </c>
      <c r="F283" s="9"/>
      <c r="G283" s="10"/>
      <c r="H283" s="11" t="s">
        <v>31</v>
      </c>
      <c r="I283" s="11" t="s">
        <v>30</v>
      </c>
      <c r="J283" s="8" t="s">
        <v>2108</v>
      </c>
      <c r="K283" s="11" t="s">
        <v>30</v>
      </c>
      <c r="L283" s="14"/>
      <c r="M283" s="36">
        <v>46189.326388888891</v>
      </c>
      <c r="N283" s="36">
        <v>46192.361111111109</v>
      </c>
      <c r="O283" s="11"/>
      <c r="P283" s="11"/>
      <c r="Q283" s="11"/>
      <c r="R283" s="11"/>
      <c r="S283" s="15">
        <f t="shared" si="17"/>
        <v>0</v>
      </c>
      <c r="T283" s="16">
        <v>3</v>
      </c>
      <c r="U283" s="17">
        <v>177.95</v>
      </c>
      <c r="V283" s="18">
        <v>0</v>
      </c>
      <c r="W283" s="19">
        <v>0</v>
      </c>
      <c r="X283" s="20">
        <f t="shared" si="18"/>
        <v>3</v>
      </c>
      <c r="Y283" s="21">
        <f t="shared" si="19"/>
        <v>533.84999999999991</v>
      </c>
      <c r="Z283" s="15">
        <f t="shared" si="20"/>
        <v>533.84999999999991</v>
      </c>
      <c r="AA283" s="22"/>
    </row>
    <row r="284" spans="1:27" s="26" customFormat="1" x14ac:dyDescent="0.2">
      <c r="A284" s="13" t="s">
        <v>81</v>
      </c>
      <c r="B284" s="13" t="s">
        <v>81</v>
      </c>
      <c r="C284" s="8" t="s">
        <v>12</v>
      </c>
      <c r="D284" s="7">
        <v>9074</v>
      </c>
      <c r="E284" s="30" t="s">
        <v>2</v>
      </c>
      <c r="F284" s="9"/>
      <c r="G284" s="10"/>
      <c r="H284" s="11" t="s">
        <v>31</v>
      </c>
      <c r="I284" s="11" t="s">
        <v>30</v>
      </c>
      <c r="J284" s="8" t="s">
        <v>2109</v>
      </c>
      <c r="K284" s="11" t="s">
        <v>30</v>
      </c>
      <c r="L284" s="14"/>
      <c r="M284" s="36">
        <v>46175.298611111109</v>
      </c>
      <c r="N284" s="36">
        <v>46178.335416666669</v>
      </c>
      <c r="O284" s="11"/>
      <c r="P284" s="11"/>
      <c r="Q284" s="11"/>
      <c r="R284" s="11"/>
      <c r="S284" s="15">
        <f t="shared" si="17"/>
        <v>0</v>
      </c>
      <c r="T284" s="16">
        <v>3</v>
      </c>
      <c r="U284" s="17">
        <v>177.95</v>
      </c>
      <c r="V284" s="18">
        <v>0</v>
      </c>
      <c r="W284" s="19">
        <v>0</v>
      </c>
      <c r="X284" s="20">
        <f t="shared" si="18"/>
        <v>3</v>
      </c>
      <c r="Y284" s="21">
        <f t="shared" si="19"/>
        <v>533.84999999999991</v>
      </c>
      <c r="Z284" s="15">
        <f t="shared" si="20"/>
        <v>533.84999999999991</v>
      </c>
      <c r="AA284" s="22"/>
    </row>
    <row r="285" spans="1:27" s="26" customFormat="1" x14ac:dyDescent="0.2">
      <c r="A285" s="13" t="s">
        <v>81</v>
      </c>
      <c r="B285" s="13" t="s">
        <v>81</v>
      </c>
      <c r="C285" s="8" t="s">
        <v>4</v>
      </c>
      <c r="D285" s="7">
        <v>7592</v>
      </c>
      <c r="E285" s="30" t="s">
        <v>3</v>
      </c>
      <c r="F285" s="9"/>
      <c r="G285" s="10"/>
      <c r="H285" s="11" t="s">
        <v>31</v>
      </c>
      <c r="I285" s="11" t="s">
        <v>30</v>
      </c>
      <c r="J285" s="8" t="s">
        <v>2110</v>
      </c>
      <c r="K285" s="11" t="s">
        <v>30</v>
      </c>
      <c r="L285" s="14"/>
      <c r="M285" s="36">
        <v>46179.208333333336</v>
      </c>
      <c r="N285" s="36">
        <v>46182.270833333336</v>
      </c>
      <c r="O285" s="11"/>
      <c r="P285" s="11"/>
      <c r="Q285" s="11"/>
      <c r="R285" s="11"/>
      <c r="S285" s="15">
        <f t="shared" si="17"/>
        <v>0</v>
      </c>
      <c r="T285" s="16">
        <v>3</v>
      </c>
      <c r="U285" s="17">
        <v>177.95</v>
      </c>
      <c r="V285" s="18">
        <v>0</v>
      </c>
      <c r="W285" s="19">
        <v>0</v>
      </c>
      <c r="X285" s="20">
        <f t="shared" si="18"/>
        <v>3</v>
      </c>
      <c r="Y285" s="21">
        <f t="shared" si="19"/>
        <v>533.84999999999991</v>
      </c>
      <c r="Z285" s="15">
        <f t="shared" si="20"/>
        <v>533.84999999999991</v>
      </c>
      <c r="AA285" s="22"/>
    </row>
    <row r="286" spans="1:27" s="26" customFormat="1" x14ac:dyDescent="0.2">
      <c r="A286" s="13" t="s">
        <v>81</v>
      </c>
      <c r="B286" s="13" t="s">
        <v>81</v>
      </c>
      <c r="C286" s="8" t="s">
        <v>179</v>
      </c>
      <c r="D286" s="7">
        <v>6991</v>
      </c>
      <c r="E286" s="30" t="s">
        <v>2</v>
      </c>
      <c r="F286" s="9"/>
      <c r="G286" s="10"/>
      <c r="H286" s="11" t="s">
        <v>31</v>
      </c>
      <c r="I286" s="11" t="s">
        <v>30</v>
      </c>
      <c r="J286" s="8" t="s">
        <v>108</v>
      </c>
      <c r="K286" s="11" t="s">
        <v>30</v>
      </c>
      <c r="L286" s="14"/>
      <c r="M286" s="36">
        <v>46139.3125</v>
      </c>
      <c r="N286" s="36">
        <v>46142.677777777775</v>
      </c>
      <c r="O286" s="11"/>
      <c r="P286" s="11"/>
      <c r="Q286" s="11"/>
      <c r="R286" s="11"/>
      <c r="S286" s="15">
        <f t="shared" si="17"/>
        <v>0</v>
      </c>
      <c r="T286" s="16">
        <v>3</v>
      </c>
      <c r="U286" s="17">
        <v>170.08</v>
      </c>
      <c r="V286" s="18">
        <v>1</v>
      </c>
      <c r="W286" s="19">
        <v>70.099999999999994</v>
      </c>
      <c r="X286" s="20">
        <f t="shared" si="18"/>
        <v>4</v>
      </c>
      <c r="Y286" s="21">
        <f t="shared" si="19"/>
        <v>580.34</v>
      </c>
      <c r="Z286" s="15">
        <f t="shared" si="20"/>
        <v>580.34</v>
      </c>
      <c r="AA286" s="22"/>
    </row>
    <row r="287" spans="1:27" s="26" customFormat="1" x14ac:dyDescent="0.2">
      <c r="A287" s="13" t="s">
        <v>81</v>
      </c>
      <c r="B287" s="13" t="s">
        <v>81</v>
      </c>
      <c r="C287" s="8" t="s">
        <v>38</v>
      </c>
      <c r="D287" s="7">
        <v>10894</v>
      </c>
      <c r="E287" s="30" t="s">
        <v>3</v>
      </c>
      <c r="F287" s="9"/>
      <c r="G287" s="10"/>
      <c r="H287" s="11" t="s">
        <v>31</v>
      </c>
      <c r="I287" s="11" t="s">
        <v>30</v>
      </c>
      <c r="J287" s="8" t="s">
        <v>2111</v>
      </c>
      <c r="K287" s="11" t="s">
        <v>30</v>
      </c>
      <c r="L287" s="14"/>
      <c r="M287" s="36">
        <v>46183.318055555559</v>
      </c>
      <c r="N287" s="36">
        <v>46186.958333333336</v>
      </c>
      <c r="O287" s="11"/>
      <c r="P287" s="11"/>
      <c r="Q287" s="11"/>
      <c r="R287" s="11"/>
      <c r="S287" s="15">
        <f t="shared" si="17"/>
        <v>0</v>
      </c>
      <c r="T287" s="16">
        <v>3</v>
      </c>
      <c r="U287" s="17">
        <v>177.95</v>
      </c>
      <c r="V287" s="18">
        <v>1</v>
      </c>
      <c r="W287" s="19">
        <v>73.349999999999994</v>
      </c>
      <c r="X287" s="20">
        <f t="shared" si="18"/>
        <v>4</v>
      </c>
      <c r="Y287" s="21">
        <f t="shared" si="19"/>
        <v>607.19999999999993</v>
      </c>
      <c r="Z287" s="15">
        <f t="shared" si="20"/>
        <v>607.19999999999993</v>
      </c>
      <c r="AA287" s="22"/>
    </row>
    <row r="288" spans="1:27" s="26" customFormat="1" x14ac:dyDescent="0.2">
      <c r="A288" s="13" t="s">
        <v>81</v>
      </c>
      <c r="B288" s="13" t="s">
        <v>81</v>
      </c>
      <c r="C288" s="8" t="s">
        <v>22</v>
      </c>
      <c r="D288" s="7">
        <v>8905</v>
      </c>
      <c r="E288" s="30" t="s">
        <v>2</v>
      </c>
      <c r="F288" s="9"/>
      <c r="G288" s="10"/>
      <c r="H288" s="11" t="s">
        <v>31</v>
      </c>
      <c r="I288" s="11" t="s">
        <v>30</v>
      </c>
      <c r="J288" s="8" t="s">
        <v>164</v>
      </c>
      <c r="K288" s="11" t="s">
        <v>30</v>
      </c>
      <c r="L288" s="14"/>
      <c r="M288" s="36">
        <v>46168.299305555556</v>
      </c>
      <c r="N288" s="36">
        <v>46171.834722222222</v>
      </c>
      <c r="O288" s="11"/>
      <c r="P288" s="11"/>
      <c r="Q288" s="11"/>
      <c r="R288" s="11"/>
      <c r="S288" s="15">
        <f t="shared" si="17"/>
        <v>0</v>
      </c>
      <c r="T288" s="16">
        <v>3</v>
      </c>
      <c r="U288" s="17">
        <v>177.95</v>
      </c>
      <c r="V288" s="18">
        <v>1</v>
      </c>
      <c r="W288" s="19">
        <v>73.349999999999994</v>
      </c>
      <c r="X288" s="20">
        <f t="shared" si="18"/>
        <v>4</v>
      </c>
      <c r="Y288" s="21">
        <f t="shared" si="19"/>
        <v>607.19999999999993</v>
      </c>
      <c r="Z288" s="15">
        <f t="shared" si="20"/>
        <v>607.19999999999993</v>
      </c>
      <c r="AA288" s="22"/>
    </row>
    <row r="289" spans="1:27" s="26" customFormat="1" x14ac:dyDescent="0.2">
      <c r="A289" s="13" t="s">
        <v>81</v>
      </c>
      <c r="B289" s="13" t="s">
        <v>81</v>
      </c>
      <c r="C289" s="8" t="s">
        <v>173</v>
      </c>
      <c r="D289" s="7">
        <v>6266</v>
      </c>
      <c r="E289" s="30" t="s">
        <v>2</v>
      </c>
      <c r="F289" s="9"/>
      <c r="G289" s="10"/>
      <c r="H289" s="11" t="s">
        <v>31</v>
      </c>
      <c r="I289" s="11" t="s">
        <v>30</v>
      </c>
      <c r="J289" s="8" t="s">
        <v>278</v>
      </c>
      <c r="K289" s="11" t="s">
        <v>30</v>
      </c>
      <c r="L289" s="14"/>
      <c r="M289" s="36">
        <v>46175.361111111109</v>
      </c>
      <c r="N289" s="36">
        <v>46178.763888888891</v>
      </c>
      <c r="O289" s="11"/>
      <c r="P289" s="11"/>
      <c r="Q289" s="11"/>
      <c r="R289" s="11"/>
      <c r="S289" s="15">
        <f t="shared" si="17"/>
        <v>0</v>
      </c>
      <c r="T289" s="16">
        <v>3</v>
      </c>
      <c r="U289" s="17">
        <v>177.95</v>
      </c>
      <c r="V289" s="18">
        <v>1</v>
      </c>
      <c r="W289" s="19">
        <v>73.349999999999994</v>
      </c>
      <c r="X289" s="20">
        <f t="shared" si="18"/>
        <v>4</v>
      </c>
      <c r="Y289" s="21">
        <f t="shared" si="19"/>
        <v>607.19999999999993</v>
      </c>
      <c r="Z289" s="15">
        <f t="shared" si="20"/>
        <v>607.19999999999993</v>
      </c>
      <c r="AA289" s="22"/>
    </row>
    <row r="290" spans="1:27" s="26" customFormat="1" x14ac:dyDescent="0.2">
      <c r="A290" s="13" t="s">
        <v>81</v>
      </c>
      <c r="B290" s="13" t="s">
        <v>81</v>
      </c>
      <c r="C290" s="8" t="s">
        <v>20</v>
      </c>
      <c r="D290" s="7">
        <v>11141</v>
      </c>
      <c r="E290" s="30" t="s">
        <v>2</v>
      </c>
      <c r="F290" s="9"/>
      <c r="G290" s="10"/>
      <c r="H290" s="11" t="s">
        <v>31</v>
      </c>
      <c r="I290" s="11" t="s">
        <v>30</v>
      </c>
      <c r="J290" s="8" t="s">
        <v>336</v>
      </c>
      <c r="K290" s="11" t="s">
        <v>30</v>
      </c>
      <c r="L290" s="14"/>
      <c r="M290" s="36">
        <v>46189.35833333333</v>
      </c>
      <c r="N290" s="36">
        <v>46192.8125</v>
      </c>
      <c r="O290" s="11"/>
      <c r="P290" s="11"/>
      <c r="Q290" s="11"/>
      <c r="R290" s="11"/>
      <c r="S290" s="15">
        <f t="shared" si="17"/>
        <v>0</v>
      </c>
      <c r="T290" s="16">
        <v>3</v>
      </c>
      <c r="U290" s="17">
        <v>177.95</v>
      </c>
      <c r="V290" s="18">
        <v>1</v>
      </c>
      <c r="W290" s="19">
        <v>73.349999999999994</v>
      </c>
      <c r="X290" s="20">
        <f t="shared" si="18"/>
        <v>4</v>
      </c>
      <c r="Y290" s="21">
        <f t="shared" si="19"/>
        <v>607.19999999999993</v>
      </c>
      <c r="Z290" s="15">
        <f t="shared" si="20"/>
        <v>607.19999999999993</v>
      </c>
      <c r="AA290" s="22"/>
    </row>
    <row r="291" spans="1:27" s="26" customFormat="1" x14ac:dyDescent="0.2">
      <c r="A291" s="13" t="s">
        <v>81</v>
      </c>
      <c r="B291" s="13" t="s">
        <v>81</v>
      </c>
      <c r="C291" s="8" t="s">
        <v>101</v>
      </c>
      <c r="D291" s="7">
        <v>8192</v>
      </c>
      <c r="E291" s="30" t="s">
        <v>0</v>
      </c>
      <c r="F291" s="9"/>
      <c r="G291" s="10"/>
      <c r="H291" s="11" t="s">
        <v>31</v>
      </c>
      <c r="I291" s="11" t="s">
        <v>30</v>
      </c>
      <c r="J291" s="8" t="s">
        <v>1439</v>
      </c>
      <c r="K291" s="11" t="s">
        <v>30</v>
      </c>
      <c r="L291" s="14"/>
      <c r="M291" s="36">
        <v>46182.533333333333</v>
      </c>
      <c r="N291" s="36">
        <v>46185.729166666664</v>
      </c>
      <c r="O291" s="11"/>
      <c r="P291" s="11"/>
      <c r="Q291" s="11"/>
      <c r="R291" s="11"/>
      <c r="S291" s="15">
        <f t="shared" si="17"/>
        <v>0</v>
      </c>
      <c r="T291" s="16">
        <v>3</v>
      </c>
      <c r="U291" s="17">
        <v>204.14</v>
      </c>
      <c r="V291" s="18">
        <v>0</v>
      </c>
      <c r="W291" s="19">
        <v>0</v>
      </c>
      <c r="X291" s="20">
        <f t="shared" si="18"/>
        <v>3</v>
      </c>
      <c r="Y291" s="21">
        <f t="shared" si="19"/>
        <v>612.41999999999996</v>
      </c>
      <c r="Z291" s="15">
        <f t="shared" si="20"/>
        <v>612.41999999999996</v>
      </c>
      <c r="AA291" s="22"/>
    </row>
    <row r="292" spans="1:27" s="26" customFormat="1" x14ac:dyDescent="0.2">
      <c r="A292" s="13" t="s">
        <v>81</v>
      </c>
      <c r="B292" s="13" t="s">
        <v>81</v>
      </c>
      <c r="C292" s="8" t="s">
        <v>115</v>
      </c>
      <c r="D292" s="7">
        <v>10052</v>
      </c>
      <c r="E292" s="30" t="s">
        <v>1</v>
      </c>
      <c r="F292" s="9"/>
      <c r="G292" s="10"/>
      <c r="H292" s="11" t="s">
        <v>31</v>
      </c>
      <c r="I292" s="11" t="s">
        <v>30</v>
      </c>
      <c r="J292" s="8" t="s">
        <v>316</v>
      </c>
      <c r="K292" s="11" t="s">
        <v>30</v>
      </c>
      <c r="L292" s="14"/>
      <c r="M292" s="36">
        <v>46175.333333333336</v>
      </c>
      <c r="N292" s="36">
        <v>46178.511111111111</v>
      </c>
      <c r="O292" s="11"/>
      <c r="P292" s="11"/>
      <c r="Q292" s="11"/>
      <c r="R292" s="11"/>
      <c r="S292" s="15">
        <f t="shared" si="17"/>
        <v>0</v>
      </c>
      <c r="T292" s="16">
        <v>3</v>
      </c>
      <c r="U292" s="17">
        <v>204.14</v>
      </c>
      <c r="V292" s="18">
        <v>0</v>
      </c>
      <c r="W292" s="19">
        <v>0</v>
      </c>
      <c r="X292" s="20">
        <f t="shared" si="18"/>
        <v>3</v>
      </c>
      <c r="Y292" s="21">
        <f t="shared" si="19"/>
        <v>612.41999999999996</v>
      </c>
      <c r="Z292" s="15">
        <f t="shared" si="20"/>
        <v>612.41999999999996</v>
      </c>
      <c r="AA292" s="22"/>
    </row>
    <row r="293" spans="1:27" s="26" customFormat="1" x14ac:dyDescent="0.2">
      <c r="A293" s="13" t="s">
        <v>81</v>
      </c>
      <c r="B293" s="13" t="s">
        <v>81</v>
      </c>
      <c r="C293" s="8" t="s">
        <v>1058</v>
      </c>
      <c r="D293" s="7">
        <v>10925</v>
      </c>
      <c r="E293" s="30" t="s">
        <v>0</v>
      </c>
      <c r="F293" s="9"/>
      <c r="G293" s="10"/>
      <c r="H293" s="11" t="s">
        <v>31</v>
      </c>
      <c r="I293" s="11" t="s">
        <v>30</v>
      </c>
      <c r="J293" s="8" t="s">
        <v>2112</v>
      </c>
      <c r="K293" s="11" t="s">
        <v>30</v>
      </c>
      <c r="L293" s="14"/>
      <c r="M293" s="36">
        <v>46161.3125</v>
      </c>
      <c r="N293" s="36">
        <v>46164.75</v>
      </c>
      <c r="O293" s="11"/>
      <c r="P293" s="11"/>
      <c r="Q293" s="11"/>
      <c r="R293" s="11"/>
      <c r="S293" s="15">
        <f t="shared" si="17"/>
        <v>0</v>
      </c>
      <c r="T293" s="16">
        <v>3</v>
      </c>
      <c r="U293" s="17">
        <v>204.14</v>
      </c>
      <c r="V293" s="18">
        <v>1</v>
      </c>
      <c r="W293" s="19">
        <v>73.349999999999994</v>
      </c>
      <c r="X293" s="20">
        <f t="shared" si="18"/>
        <v>4</v>
      </c>
      <c r="Y293" s="21">
        <f t="shared" si="19"/>
        <v>685.77</v>
      </c>
      <c r="Z293" s="15">
        <f t="shared" si="20"/>
        <v>685.77</v>
      </c>
      <c r="AA293" s="22"/>
    </row>
    <row r="294" spans="1:27" s="26" customFormat="1" x14ac:dyDescent="0.2">
      <c r="A294" s="13" t="s">
        <v>81</v>
      </c>
      <c r="B294" s="13" t="s">
        <v>81</v>
      </c>
      <c r="C294" s="8" t="s">
        <v>115</v>
      </c>
      <c r="D294" s="7">
        <v>10052</v>
      </c>
      <c r="E294" s="30" t="s">
        <v>1</v>
      </c>
      <c r="F294" s="9"/>
      <c r="G294" s="10"/>
      <c r="H294" s="11" t="s">
        <v>31</v>
      </c>
      <c r="I294" s="11" t="s">
        <v>30</v>
      </c>
      <c r="J294" s="8" t="s">
        <v>316</v>
      </c>
      <c r="K294" s="11" t="s">
        <v>30</v>
      </c>
      <c r="L294" s="14"/>
      <c r="M294" s="36">
        <v>46161.333333333336</v>
      </c>
      <c r="N294" s="36">
        <v>46164.708333333336</v>
      </c>
      <c r="O294" s="11"/>
      <c r="P294" s="11"/>
      <c r="Q294" s="11"/>
      <c r="R294" s="11"/>
      <c r="S294" s="15">
        <f t="shared" si="17"/>
        <v>0</v>
      </c>
      <c r="T294" s="16">
        <v>3</v>
      </c>
      <c r="U294" s="17">
        <v>204.14</v>
      </c>
      <c r="V294" s="18">
        <v>1</v>
      </c>
      <c r="W294" s="19">
        <v>73.349999999999994</v>
      </c>
      <c r="X294" s="20">
        <f t="shared" si="18"/>
        <v>4</v>
      </c>
      <c r="Y294" s="21">
        <f t="shared" si="19"/>
        <v>685.77</v>
      </c>
      <c r="Z294" s="15">
        <f t="shared" si="20"/>
        <v>685.77</v>
      </c>
      <c r="AA294" s="22"/>
    </row>
    <row r="295" spans="1:27" s="26" customFormat="1" x14ac:dyDescent="0.2">
      <c r="A295" s="13" t="s">
        <v>81</v>
      </c>
      <c r="B295" s="13" t="s">
        <v>81</v>
      </c>
      <c r="C295" s="8" t="s">
        <v>102</v>
      </c>
      <c r="D295" s="7">
        <v>7336</v>
      </c>
      <c r="E295" s="30" t="s">
        <v>3</v>
      </c>
      <c r="F295" s="9"/>
      <c r="G295" s="10"/>
      <c r="H295" s="11" t="s">
        <v>31</v>
      </c>
      <c r="I295" s="11" t="s">
        <v>30</v>
      </c>
      <c r="J295" s="8" t="s">
        <v>2113</v>
      </c>
      <c r="K295" s="11" t="s">
        <v>30</v>
      </c>
      <c r="L295" s="14"/>
      <c r="M295" s="36">
        <v>46174.479166666664</v>
      </c>
      <c r="N295" s="36">
        <v>46178.67083333333</v>
      </c>
      <c r="O295" s="11"/>
      <c r="P295" s="11"/>
      <c r="Q295" s="11"/>
      <c r="R295" s="11"/>
      <c r="S295" s="15">
        <f t="shared" si="17"/>
        <v>0</v>
      </c>
      <c r="T295" s="16">
        <v>4</v>
      </c>
      <c r="U295" s="17">
        <v>177.95</v>
      </c>
      <c r="V295" s="18">
        <v>0</v>
      </c>
      <c r="W295" s="19">
        <v>0</v>
      </c>
      <c r="X295" s="20">
        <f t="shared" si="18"/>
        <v>4</v>
      </c>
      <c r="Y295" s="21">
        <f t="shared" si="19"/>
        <v>711.8</v>
      </c>
      <c r="Z295" s="15">
        <f t="shared" si="20"/>
        <v>711.8</v>
      </c>
      <c r="AA295" s="22"/>
    </row>
    <row r="296" spans="1:27" s="26" customFormat="1" x14ac:dyDescent="0.2">
      <c r="A296" s="13" t="s">
        <v>81</v>
      </c>
      <c r="B296" s="13" t="s">
        <v>81</v>
      </c>
      <c r="C296" s="8" t="s">
        <v>189</v>
      </c>
      <c r="D296" s="7">
        <v>710073</v>
      </c>
      <c r="E296" s="30" t="s">
        <v>185</v>
      </c>
      <c r="F296" s="9"/>
      <c r="G296" s="10"/>
      <c r="H296" s="11" t="s">
        <v>31</v>
      </c>
      <c r="I296" s="11" t="s">
        <v>30</v>
      </c>
      <c r="J296" s="8" t="s">
        <v>2114</v>
      </c>
      <c r="K296" s="11" t="s">
        <v>30</v>
      </c>
      <c r="L296" s="14"/>
      <c r="M296" s="36">
        <v>46163.875</v>
      </c>
      <c r="N296" s="36">
        <v>46165.111111111109</v>
      </c>
      <c r="O296" s="11"/>
      <c r="P296" s="11"/>
      <c r="Q296" s="11"/>
      <c r="R296" s="11"/>
      <c r="S296" s="15">
        <f t="shared" si="17"/>
        <v>0</v>
      </c>
      <c r="T296" s="16">
        <v>3</v>
      </c>
      <c r="U296" s="17">
        <v>204.14</v>
      </c>
      <c r="V296" s="18">
        <v>1</v>
      </c>
      <c r="W296" s="19">
        <v>103.3</v>
      </c>
      <c r="X296" s="20">
        <f t="shared" si="18"/>
        <v>4</v>
      </c>
      <c r="Y296" s="21">
        <f t="shared" si="19"/>
        <v>715.71999999999991</v>
      </c>
      <c r="Z296" s="15">
        <f t="shared" si="20"/>
        <v>715.71999999999991</v>
      </c>
      <c r="AA296" s="22"/>
    </row>
    <row r="297" spans="1:27" s="26" customFormat="1" x14ac:dyDescent="0.2">
      <c r="A297" s="13" t="s">
        <v>81</v>
      </c>
      <c r="B297" s="13" t="s">
        <v>81</v>
      </c>
      <c r="C297" s="8" t="s">
        <v>38</v>
      </c>
      <c r="D297" s="7">
        <v>10894</v>
      </c>
      <c r="E297" s="30" t="s">
        <v>3</v>
      </c>
      <c r="F297" s="9"/>
      <c r="G297" s="10"/>
      <c r="H297" s="11" t="s">
        <v>31</v>
      </c>
      <c r="I297" s="11" t="s">
        <v>30</v>
      </c>
      <c r="J297" s="8" t="s">
        <v>2115</v>
      </c>
      <c r="K297" s="11" t="s">
        <v>30</v>
      </c>
      <c r="L297" s="14"/>
      <c r="M297" s="36">
        <v>46167.291666666664</v>
      </c>
      <c r="N297" s="36">
        <v>46171.837500000001</v>
      </c>
      <c r="O297" s="11"/>
      <c r="P297" s="11"/>
      <c r="Q297" s="11"/>
      <c r="R297" s="11"/>
      <c r="S297" s="15">
        <f t="shared" si="17"/>
        <v>0</v>
      </c>
      <c r="T297" s="16">
        <v>4</v>
      </c>
      <c r="U297" s="17">
        <v>177.95</v>
      </c>
      <c r="V297" s="18">
        <v>1</v>
      </c>
      <c r="W297" s="19">
        <v>73.349999999999994</v>
      </c>
      <c r="X297" s="20">
        <f t="shared" si="18"/>
        <v>5</v>
      </c>
      <c r="Y297" s="21">
        <f t="shared" si="19"/>
        <v>785.15</v>
      </c>
      <c r="Z297" s="15">
        <f t="shared" si="20"/>
        <v>785.15</v>
      </c>
      <c r="AA297" s="22"/>
    </row>
    <row r="298" spans="1:27" s="26" customFormat="1" x14ac:dyDescent="0.2">
      <c r="A298" s="13" t="s">
        <v>81</v>
      </c>
      <c r="B298" s="13" t="s">
        <v>81</v>
      </c>
      <c r="C298" s="8" t="s">
        <v>173</v>
      </c>
      <c r="D298" s="7">
        <v>6266</v>
      </c>
      <c r="E298" s="30" t="s">
        <v>2</v>
      </c>
      <c r="F298" s="9"/>
      <c r="G298" s="10"/>
      <c r="H298" s="11" t="s">
        <v>31</v>
      </c>
      <c r="I298" s="11" t="s">
        <v>30</v>
      </c>
      <c r="J298" s="8" t="s">
        <v>278</v>
      </c>
      <c r="K298" s="11" t="s">
        <v>30</v>
      </c>
      <c r="L298" s="14"/>
      <c r="M298" s="36">
        <v>46181.5</v>
      </c>
      <c r="N298" s="36">
        <v>46185.756944444445</v>
      </c>
      <c r="O298" s="11"/>
      <c r="P298" s="11"/>
      <c r="Q298" s="11"/>
      <c r="R298" s="11"/>
      <c r="S298" s="15">
        <f t="shared" si="17"/>
        <v>0</v>
      </c>
      <c r="T298" s="16">
        <v>4</v>
      </c>
      <c r="U298" s="17">
        <v>177.95</v>
      </c>
      <c r="V298" s="18">
        <v>1</v>
      </c>
      <c r="W298" s="19">
        <v>73.349999999999994</v>
      </c>
      <c r="X298" s="20">
        <f t="shared" si="18"/>
        <v>5</v>
      </c>
      <c r="Y298" s="21">
        <f t="shared" si="19"/>
        <v>785.15</v>
      </c>
      <c r="Z298" s="15">
        <f t="shared" si="20"/>
        <v>785.15</v>
      </c>
      <c r="AA298" s="22"/>
    </row>
    <row r="299" spans="1:27" s="26" customFormat="1" x14ac:dyDescent="0.2">
      <c r="A299" s="13" t="s">
        <v>81</v>
      </c>
      <c r="B299" s="13" t="s">
        <v>81</v>
      </c>
      <c r="C299" s="8" t="s">
        <v>137</v>
      </c>
      <c r="D299" s="7">
        <v>7007</v>
      </c>
      <c r="E299" s="30" t="s">
        <v>2</v>
      </c>
      <c r="F299" s="9"/>
      <c r="G299" s="10"/>
      <c r="H299" s="11" t="s">
        <v>31</v>
      </c>
      <c r="I299" s="11" t="s">
        <v>30</v>
      </c>
      <c r="J299" s="8" t="s">
        <v>2116</v>
      </c>
      <c r="K299" s="11" t="s">
        <v>30</v>
      </c>
      <c r="L299" s="14"/>
      <c r="M299" s="36">
        <v>46174.293749999997</v>
      </c>
      <c r="N299" s="36">
        <v>46178.712500000001</v>
      </c>
      <c r="O299" s="11"/>
      <c r="P299" s="11"/>
      <c r="Q299" s="11"/>
      <c r="R299" s="11"/>
      <c r="S299" s="15">
        <f t="shared" si="17"/>
        <v>0</v>
      </c>
      <c r="T299" s="16">
        <v>4</v>
      </c>
      <c r="U299" s="17">
        <v>177.95</v>
      </c>
      <c r="V299" s="18">
        <v>1</v>
      </c>
      <c r="W299" s="19">
        <v>73.349999999999994</v>
      </c>
      <c r="X299" s="20">
        <f t="shared" si="18"/>
        <v>5</v>
      </c>
      <c r="Y299" s="21">
        <f t="shared" si="19"/>
        <v>785.15</v>
      </c>
      <c r="Z299" s="15">
        <f t="shared" si="20"/>
        <v>785.15</v>
      </c>
      <c r="AA299" s="22"/>
    </row>
    <row r="300" spans="1:27" s="26" customFormat="1" x14ac:dyDescent="0.2">
      <c r="A300" s="13" t="s">
        <v>81</v>
      </c>
      <c r="B300" s="13" t="s">
        <v>81</v>
      </c>
      <c r="C300" s="8" t="s">
        <v>228</v>
      </c>
      <c r="D300" s="7">
        <v>11073</v>
      </c>
      <c r="E300" s="30" t="s">
        <v>2</v>
      </c>
      <c r="F300" s="9"/>
      <c r="G300" s="10"/>
      <c r="H300" s="11" t="s">
        <v>31</v>
      </c>
      <c r="I300" s="11" t="s">
        <v>30</v>
      </c>
      <c r="J300" s="8" t="s">
        <v>250</v>
      </c>
      <c r="K300" s="11" t="s">
        <v>30</v>
      </c>
      <c r="L300" s="14"/>
      <c r="M300" s="36">
        <v>46181.348611111112</v>
      </c>
      <c r="N300" s="36">
        <v>46185.729166666664</v>
      </c>
      <c r="O300" s="11"/>
      <c r="P300" s="11"/>
      <c r="Q300" s="11"/>
      <c r="R300" s="11"/>
      <c r="S300" s="15">
        <f t="shared" si="17"/>
        <v>0</v>
      </c>
      <c r="T300" s="16">
        <v>4</v>
      </c>
      <c r="U300" s="17">
        <v>177.95</v>
      </c>
      <c r="V300" s="18">
        <v>1</v>
      </c>
      <c r="W300" s="19">
        <v>73.349999999999994</v>
      </c>
      <c r="X300" s="20">
        <f t="shared" si="18"/>
        <v>5</v>
      </c>
      <c r="Y300" s="21">
        <f t="shared" si="19"/>
        <v>785.15</v>
      </c>
      <c r="Z300" s="15">
        <f t="shared" si="20"/>
        <v>785.15</v>
      </c>
      <c r="AA300" s="22"/>
    </row>
    <row r="301" spans="1:27" s="26" customFormat="1" x14ac:dyDescent="0.2">
      <c r="A301" s="13" t="s">
        <v>81</v>
      </c>
      <c r="B301" s="13" t="s">
        <v>81</v>
      </c>
      <c r="C301" s="8" t="s">
        <v>154</v>
      </c>
      <c r="D301" s="7">
        <v>8486</v>
      </c>
      <c r="E301" s="30" t="s">
        <v>1</v>
      </c>
      <c r="F301" s="9"/>
      <c r="G301" s="10"/>
      <c r="H301" s="11" t="s">
        <v>31</v>
      </c>
      <c r="I301" s="11" t="s">
        <v>30</v>
      </c>
      <c r="J301" s="8" t="s">
        <v>2117</v>
      </c>
      <c r="K301" s="11" t="s">
        <v>30</v>
      </c>
      <c r="L301" s="14"/>
      <c r="M301" s="36">
        <v>46167.416666666664</v>
      </c>
      <c r="N301" s="36">
        <v>46171.4375</v>
      </c>
      <c r="O301" s="11"/>
      <c r="P301" s="11"/>
      <c r="Q301" s="11"/>
      <c r="R301" s="11"/>
      <c r="S301" s="15">
        <f t="shared" si="17"/>
        <v>0</v>
      </c>
      <c r="T301" s="16">
        <v>4</v>
      </c>
      <c r="U301" s="17">
        <v>204.14</v>
      </c>
      <c r="V301" s="18">
        <v>0</v>
      </c>
      <c r="W301" s="19">
        <v>0</v>
      </c>
      <c r="X301" s="20">
        <f t="shared" si="18"/>
        <v>4</v>
      </c>
      <c r="Y301" s="21">
        <f t="shared" si="19"/>
        <v>816.56</v>
      </c>
      <c r="Z301" s="15">
        <f t="shared" si="20"/>
        <v>816.56</v>
      </c>
      <c r="AA301" s="22"/>
    </row>
    <row r="302" spans="1:27" s="26" customFormat="1" x14ac:dyDescent="0.2">
      <c r="A302" s="13" t="s">
        <v>81</v>
      </c>
      <c r="B302" s="13" t="s">
        <v>81</v>
      </c>
      <c r="C302" s="8" t="s">
        <v>152</v>
      </c>
      <c r="D302" s="7">
        <v>9725</v>
      </c>
      <c r="E302" s="30" t="s">
        <v>1</v>
      </c>
      <c r="F302" s="9"/>
      <c r="G302" s="10"/>
      <c r="H302" s="11" t="s">
        <v>31</v>
      </c>
      <c r="I302" s="11" t="s">
        <v>30</v>
      </c>
      <c r="J302" s="8" t="s">
        <v>299</v>
      </c>
      <c r="K302" s="11" t="s">
        <v>30</v>
      </c>
      <c r="L302" s="14"/>
      <c r="M302" s="36">
        <v>46167.538888888892</v>
      </c>
      <c r="N302" s="36">
        <v>46171.708333333336</v>
      </c>
      <c r="O302" s="11"/>
      <c r="P302" s="11"/>
      <c r="Q302" s="11"/>
      <c r="R302" s="11"/>
      <c r="S302" s="15">
        <f t="shared" si="17"/>
        <v>0</v>
      </c>
      <c r="T302" s="16">
        <v>4</v>
      </c>
      <c r="U302" s="17">
        <v>204.14</v>
      </c>
      <c r="V302" s="18">
        <v>0</v>
      </c>
      <c r="W302" s="19">
        <v>0</v>
      </c>
      <c r="X302" s="20">
        <f t="shared" si="18"/>
        <v>4</v>
      </c>
      <c r="Y302" s="21">
        <f t="shared" si="19"/>
        <v>816.56</v>
      </c>
      <c r="Z302" s="15">
        <f t="shared" si="20"/>
        <v>816.56</v>
      </c>
      <c r="AA302" s="22"/>
    </row>
    <row r="303" spans="1:27" s="26" customFormat="1" x14ac:dyDescent="0.2">
      <c r="A303" s="13" t="s">
        <v>81</v>
      </c>
      <c r="B303" s="13" t="s">
        <v>81</v>
      </c>
      <c r="C303" s="8" t="s">
        <v>154</v>
      </c>
      <c r="D303" s="7">
        <v>8486</v>
      </c>
      <c r="E303" s="30" t="s">
        <v>1</v>
      </c>
      <c r="F303" s="9"/>
      <c r="G303" s="10"/>
      <c r="H303" s="11" t="s">
        <v>31</v>
      </c>
      <c r="I303" s="11" t="s">
        <v>30</v>
      </c>
      <c r="J303" s="8" t="s">
        <v>2118</v>
      </c>
      <c r="K303" s="11" t="s">
        <v>30</v>
      </c>
      <c r="L303" s="14"/>
      <c r="M303" s="36">
        <v>46181.625</v>
      </c>
      <c r="N303" s="36">
        <v>46185.5</v>
      </c>
      <c r="O303" s="11"/>
      <c r="P303" s="11"/>
      <c r="Q303" s="11"/>
      <c r="R303" s="11"/>
      <c r="S303" s="15">
        <f t="shared" si="17"/>
        <v>0</v>
      </c>
      <c r="T303" s="16">
        <v>4</v>
      </c>
      <c r="U303" s="17">
        <v>204.14</v>
      </c>
      <c r="V303" s="18">
        <v>0</v>
      </c>
      <c r="W303" s="19">
        <v>0</v>
      </c>
      <c r="X303" s="20">
        <f t="shared" si="18"/>
        <v>4</v>
      </c>
      <c r="Y303" s="21">
        <f t="shared" si="19"/>
        <v>816.56</v>
      </c>
      <c r="Z303" s="15">
        <f t="shared" si="20"/>
        <v>816.56</v>
      </c>
      <c r="AA303" s="22"/>
    </row>
    <row r="304" spans="1:27" s="26" customFormat="1" x14ac:dyDescent="0.2">
      <c r="A304" s="13" t="s">
        <v>81</v>
      </c>
      <c r="B304" s="13" t="s">
        <v>81</v>
      </c>
      <c r="C304" s="8" t="s">
        <v>660</v>
      </c>
      <c r="D304" s="7">
        <v>7798</v>
      </c>
      <c r="E304" s="30" t="s">
        <v>1</v>
      </c>
      <c r="F304" s="9"/>
      <c r="G304" s="10"/>
      <c r="H304" s="11" t="s">
        <v>31</v>
      </c>
      <c r="I304" s="11" t="s">
        <v>30</v>
      </c>
      <c r="J304" s="8" t="s">
        <v>2119</v>
      </c>
      <c r="K304" s="11" t="s">
        <v>30</v>
      </c>
      <c r="L304" s="14"/>
      <c r="M304" s="36">
        <v>46181.291666666664</v>
      </c>
      <c r="N304" s="36">
        <v>46185.708333333336</v>
      </c>
      <c r="O304" s="11"/>
      <c r="P304" s="11"/>
      <c r="Q304" s="11"/>
      <c r="R304" s="11"/>
      <c r="S304" s="15">
        <f t="shared" si="17"/>
        <v>0</v>
      </c>
      <c r="T304" s="16">
        <v>4</v>
      </c>
      <c r="U304" s="17">
        <v>204.14</v>
      </c>
      <c r="V304" s="18">
        <v>1</v>
      </c>
      <c r="W304" s="19">
        <v>73.349999999999994</v>
      </c>
      <c r="X304" s="20">
        <f t="shared" si="18"/>
        <v>5</v>
      </c>
      <c r="Y304" s="21">
        <f t="shared" si="19"/>
        <v>889.91</v>
      </c>
      <c r="Z304" s="15">
        <f t="shared" si="20"/>
        <v>889.91</v>
      </c>
      <c r="AA304" s="22"/>
    </row>
    <row r="305" spans="1:27" s="26" customFormat="1" x14ac:dyDescent="0.2">
      <c r="A305" s="13" t="s">
        <v>81</v>
      </c>
      <c r="B305" s="13" t="s">
        <v>81</v>
      </c>
      <c r="C305" s="8" t="s">
        <v>280</v>
      </c>
      <c r="D305" s="7">
        <v>10677</v>
      </c>
      <c r="E305" s="30" t="s">
        <v>0</v>
      </c>
      <c r="F305" s="9"/>
      <c r="G305" s="10"/>
      <c r="H305" s="11" t="s">
        <v>31</v>
      </c>
      <c r="I305" s="11" t="s">
        <v>30</v>
      </c>
      <c r="J305" s="8" t="s">
        <v>278</v>
      </c>
      <c r="K305" s="11" t="s">
        <v>30</v>
      </c>
      <c r="L305" s="14"/>
      <c r="M305" s="36">
        <v>46167.251388888886</v>
      </c>
      <c r="N305" s="36">
        <v>46171.786111111112</v>
      </c>
      <c r="O305" s="11"/>
      <c r="P305" s="11"/>
      <c r="Q305" s="11"/>
      <c r="R305" s="11"/>
      <c r="S305" s="15">
        <f t="shared" si="17"/>
        <v>0</v>
      </c>
      <c r="T305" s="16">
        <v>4</v>
      </c>
      <c r="U305" s="17">
        <v>204.14</v>
      </c>
      <c r="V305" s="18">
        <v>1</v>
      </c>
      <c r="W305" s="19">
        <v>73.349999999999994</v>
      </c>
      <c r="X305" s="20">
        <f t="shared" si="18"/>
        <v>5</v>
      </c>
      <c r="Y305" s="21">
        <f t="shared" si="19"/>
        <v>889.91</v>
      </c>
      <c r="Z305" s="15">
        <f t="shared" si="20"/>
        <v>889.91</v>
      </c>
      <c r="AA305" s="22"/>
    </row>
    <row r="306" spans="1:27" s="26" customFormat="1" x14ac:dyDescent="0.2">
      <c r="A306" s="13" t="s">
        <v>81</v>
      </c>
      <c r="B306" s="13" t="s">
        <v>81</v>
      </c>
      <c r="C306" s="8" t="s">
        <v>280</v>
      </c>
      <c r="D306" s="7">
        <v>10677</v>
      </c>
      <c r="E306" s="30" t="s">
        <v>0</v>
      </c>
      <c r="F306" s="9"/>
      <c r="G306" s="10"/>
      <c r="H306" s="11" t="s">
        <v>31</v>
      </c>
      <c r="I306" s="11" t="s">
        <v>30</v>
      </c>
      <c r="J306" s="8" t="s">
        <v>278</v>
      </c>
      <c r="K306" s="11" t="s">
        <v>30</v>
      </c>
      <c r="L306" s="14"/>
      <c r="M306" s="36">
        <v>46153.25</v>
      </c>
      <c r="N306" s="36">
        <v>46157.797222222223</v>
      </c>
      <c r="O306" s="11"/>
      <c r="P306" s="11"/>
      <c r="Q306" s="11"/>
      <c r="R306" s="11"/>
      <c r="S306" s="15">
        <f t="shared" si="17"/>
        <v>0</v>
      </c>
      <c r="T306" s="16">
        <v>4</v>
      </c>
      <c r="U306" s="17">
        <v>204.14</v>
      </c>
      <c r="V306" s="18">
        <v>1</v>
      </c>
      <c r="W306" s="19">
        <v>73.349999999999994</v>
      </c>
      <c r="X306" s="20">
        <f t="shared" si="18"/>
        <v>5</v>
      </c>
      <c r="Y306" s="21">
        <f t="shared" si="19"/>
        <v>889.91</v>
      </c>
      <c r="Z306" s="15">
        <f t="shared" si="20"/>
        <v>889.91</v>
      </c>
      <c r="AA306" s="22"/>
    </row>
    <row r="307" spans="1:27" s="26" customFormat="1" x14ac:dyDescent="0.2">
      <c r="A307" s="13" t="s">
        <v>81</v>
      </c>
      <c r="B307" s="13" t="s">
        <v>81</v>
      </c>
      <c r="C307" s="8" t="s">
        <v>1042</v>
      </c>
      <c r="D307" s="7">
        <v>11126</v>
      </c>
      <c r="E307" s="30" t="s">
        <v>2</v>
      </c>
      <c r="F307" s="9"/>
      <c r="G307" s="10"/>
      <c r="H307" s="11" t="s">
        <v>31</v>
      </c>
      <c r="I307" s="11" t="s">
        <v>30</v>
      </c>
      <c r="J307" s="8" t="s">
        <v>2120</v>
      </c>
      <c r="K307" s="11" t="s">
        <v>30</v>
      </c>
      <c r="L307" s="14"/>
      <c r="M307" s="36">
        <v>46188.333333333336</v>
      </c>
      <c r="N307" s="36">
        <v>46192.708333333336</v>
      </c>
      <c r="O307" s="11"/>
      <c r="P307" s="11"/>
      <c r="Q307" s="11"/>
      <c r="R307" s="11"/>
      <c r="S307" s="15">
        <f t="shared" si="17"/>
        <v>0</v>
      </c>
      <c r="T307" s="16">
        <v>4</v>
      </c>
      <c r="U307" s="17">
        <v>204.14</v>
      </c>
      <c r="V307" s="18">
        <v>1</v>
      </c>
      <c r="W307" s="19">
        <v>111.17</v>
      </c>
      <c r="X307" s="20">
        <f t="shared" si="18"/>
        <v>5</v>
      </c>
      <c r="Y307" s="21">
        <f t="shared" si="19"/>
        <v>927.7299999999999</v>
      </c>
      <c r="Z307" s="15">
        <f t="shared" si="20"/>
        <v>927.7299999999999</v>
      </c>
      <c r="AA307" s="22"/>
    </row>
    <row r="308" spans="1:27" s="26" customFormat="1" x14ac:dyDescent="0.2">
      <c r="A308" s="13" t="s">
        <v>81</v>
      </c>
      <c r="B308" s="13" t="s">
        <v>81</v>
      </c>
      <c r="C308" s="8" t="s">
        <v>10</v>
      </c>
      <c r="D308" s="7">
        <v>11140</v>
      </c>
      <c r="E308" s="30" t="s">
        <v>2</v>
      </c>
      <c r="F308" s="9"/>
      <c r="G308" s="10"/>
      <c r="H308" s="11" t="s">
        <v>31</v>
      </c>
      <c r="I308" s="11" t="s">
        <v>30</v>
      </c>
      <c r="J308" s="8" t="s">
        <v>318</v>
      </c>
      <c r="K308" s="11" t="s">
        <v>30</v>
      </c>
      <c r="L308" s="14"/>
      <c r="M308" s="36">
        <v>46189.333333333336</v>
      </c>
      <c r="N308" s="36">
        <v>46194.729166666664</v>
      </c>
      <c r="O308" s="11"/>
      <c r="P308" s="11"/>
      <c r="Q308" s="11"/>
      <c r="R308" s="11"/>
      <c r="S308" s="15">
        <f t="shared" si="17"/>
        <v>0</v>
      </c>
      <c r="T308" s="16">
        <v>5</v>
      </c>
      <c r="U308" s="17">
        <v>177.95</v>
      </c>
      <c r="V308" s="18">
        <v>1</v>
      </c>
      <c r="W308" s="19">
        <v>73.349999999999994</v>
      </c>
      <c r="X308" s="20">
        <f t="shared" si="18"/>
        <v>6</v>
      </c>
      <c r="Y308" s="21">
        <f t="shared" si="19"/>
        <v>963.1</v>
      </c>
      <c r="Z308" s="15">
        <f t="shared" si="20"/>
        <v>963.1</v>
      </c>
      <c r="AA308" s="22"/>
    </row>
    <row r="309" spans="1:27" s="26" customFormat="1" x14ac:dyDescent="0.2">
      <c r="A309" s="13" t="s">
        <v>81</v>
      </c>
      <c r="B309" s="13" t="s">
        <v>81</v>
      </c>
      <c r="C309" s="8" t="s">
        <v>7</v>
      </c>
      <c r="D309" s="7">
        <v>11095</v>
      </c>
      <c r="E309" s="30" t="s">
        <v>2</v>
      </c>
      <c r="F309" s="9"/>
      <c r="G309" s="10"/>
      <c r="H309" s="11" t="s">
        <v>31</v>
      </c>
      <c r="I309" s="11" t="s">
        <v>30</v>
      </c>
      <c r="J309" s="8" t="s">
        <v>319</v>
      </c>
      <c r="K309" s="11" t="s">
        <v>30</v>
      </c>
      <c r="L309" s="14"/>
      <c r="M309" s="36">
        <v>46181.277777777781</v>
      </c>
      <c r="N309" s="36">
        <v>46186.888888888891</v>
      </c>
      <c r="O309" s="11"/>
      <c r="P309" s="11"/>
      <c r="Q309" s="11"/>
      <c r="R309" s="11"/>
      <c r="S309" s="15">
        <f t="shared" si="17"/>
        <v>0</v>
      </c>
      <c r="T309" s="16">
        <v>5</v>
      </c>
      <c r="U309" s="17">
        <v>177.95</v>
      </c>
      <c r="V309" s="18">
        <v>1</v>
      </c>
      <c r="W309" s="19">
        <v>73.349999999999994</v>
      </c>
      <c r="X309" s="20">
        <f t="shared" si="18"/>
        <v>6</v>
      </c>
      <c r="Y309" s="21">
        <f t="shared" si="19"/>
        <v>963.1</v>
      </c>
      <c r="Z309" s="15">
        <f t="shared" si="20"/>
        <v>963.1</v>
      </c>
      <c r="AA309" s="22"/>
    </row>
    <row r="310" spans="1:27" s="26" customFormat="1" x14ac:dyDescent="0.2">
      <c r="A310" s="13" t="s">
        <v>81</v>
      </c>
      <c r="B310" s="13" t="s">
        <v>81</v>
      </c>
      <c r="C310" s="8" t="s">
        <v>128</v>
      </c>
      <c r="D310" s="7">
        <v>11114</v>
      </c>
      <c r="E310" s="30" t="s">
        <v>0</v>
      </c>
      <c r="F310" s="9"/>
      <c r="G310" s="10"/>
      <c r="H310" s="11" t="s">
        <v>31</v>
      </c>
      <c r="I310" s="11" t="s">
        <v>30</v>
      </c>
      <c r="J310" s="8" t="s">
        <v>2121</v>
      </c>
      <c r="K310" s="11" t="s">
        <v>30</v>
      </c>
      <c r="L310" s="14"/>
      <c r="M310" s="36">
        <v>46168.354166666664</v>
      </c>
      <c r="N310" s="36">
        <v>46170.75</v>
      </c>
      <c r="O310" s="11"/>
      <c r="P310" s="11"/>
      <c r="Q310" s="11"/>
      <c r="R310" s="11"/>
      <c r="S310" s="15">
        <f t="shared" si="17"/>
        <v>0</v>
      </c>
      <c r="T310" s="16">
        <v>2</v>
      </c>
      <c r="U310" s="17">
        <v>433.19</v>
      </c>
      <c r="V310" s="18">
        <v>1</v>
      </c>
      <c r="W310" s="19">
        <v>146.72</v>
      </c>
      <c r="X310" s="20">
        <f t="shared" si="18"/>
        <v>3</v>
      </c>
      <c r="Y310" s="21">
        <f t="shared" si="19"/>
        <v>1013.1</v>
      </c>
      <c r="Z310" s="15">
        <f t="shared" si="20"/>
        <v>1013.1</v>
      </c>
      <c r="AA310" s="22"/>
    </row>
    <row r="311" spans="1:27" s="26" customFormat="1" x14ac:dyDescent="0.2">
      <c r="A311" s="13" t="s">
        <v>81</v>
      </c>
      <c r="B311" s="13" t="s">
        <v>81</v>
      </c>
      <c r="C311" s="8" t="s">
        <v>7</v>
      </c>
      <c r="D311" s="7">
        <v>11095</v>
      </c>
      <c r="E311" s="30" t="s">
        <v>2</v>
      </c>
      <c r="F311" s="9"/>
      <c r="G311" s="10"/>
      <c r="H311" s="11" t="s">
        <v>31</v>
      </c>
      <c r="I311" s="11" t="s">
        <v>30</v>
      </c>
      <c r="J311" s="8" t="s">
        <v>319</v>
      </c>
      <c r="K311" s="11" t="s">
        <v>30</v>
      </c>
      <c r="L311" s="14"/>
      <c r="M311" s="36">
        <v>46189.265277777777</v>
      </c>
      <c r="N311" s="36">
        <v>46194.9375</v>
      </c>
      <c r="O311" s="11"/>
      <c r="P311" s="11"/>
      <c r="Q311" s="11"/>
      <c r="R311" s="11"/>
      <c r="S311" s="15">
        <f t="shared" si="17"/>
        <v>0</v>
      </c>
      <c r="T311" s="16">
        <v>6</v>
      </c>
      <c r="U311" s="17">
        <v>177.95</v>
      </c>
      <c r="V311" s="18">
        <v>0</v>
      </c>
      <c r="W311" s="19">
        <v>0</v>
      </c>
      <c r="X311" s="20">
        <f t="shared" si="18"/>
        <v>6</v>
      </c>
      <c r="Y311" s="21">
        <f t="shared" si="19"/>
        <v>1067.6999999999998</v>
      </c>
      <c r="Z311" s="15">
        <f t="shared" si="20"/>
        <v>1067.6999999999998</v>
      </c>
      <c r="AA311" s="22"/>
    </row>
    <row r="312" spans="1:27" s="26" customFormat="1" x14ac:dyDescent="0.2">
      <c r="A312" s="13" t="s">
        <v>81</v>
      </c>
      <c r="B312" s="13" t="s">
        <v>81</v>
      </c>
      <c r="C312" s="8" t="s">
        <v>889</v>
      </c>
      <c r="D312" s="7">
        <v>90411</v>
      </c>
      <c r="E312" s="30" t="s">
        <v>1</v>
      </c>
      <c r="F312" s="9"/>
      <c r="G312" s="10"/>
      <c r="H312" s="11" t="s">
        <v>31</v>
      </c>
      <c r="I312" s="11" t="s">
        <v>30</v>
      </c>
      <c r="J312" s="8" t="s">
        <v>2122</v>
      </c>
      <c r="K312" s="11" t="s">
        <v>30</v>
      </c>
      <c r="L312" s="14"/>
      <c r="M312" s="36">
        <v>46139.041666666664</v>
      </c>
      <c r="N312" s="36">
        <v>46141.729166666664</v>
      </c>
      <c r="O312" s="11"/>
      <c r="P312" s="11"/>
      <c r="Q312" s="11"/>
      <c r="R312" s="11"/>
      <c r="S312" s="15">
        <f t="shared" si="17"/>
        <v>0</v>
      </c>
      <c r="T312" s="16">
        <v>3</v>
      </c>
      <c r="U312" s="17">
        <v>393.11</v>
      </c>
      <c r="V312" s="18">
        <v>1</v>
      </c>
      <c r="W312" s="19">
        <v>62.73</v>
      </c>
      <c r="X312" s="20">
        <f t="shared" si="18"/>
        <v>4</v>
      </c>
      <c r="Y312" s="21">
        <f t="shared" si="19"/>
        <v>1242.06</v>
      </c>
      <c r="Z312" s="15">
        <f t="shared" si="20"/>
        <v>1242.06</v>
      </c>
      <c r="AA312" s="22"/>
    </row>
    <row r="313" spans="1:27" s="26" customFormat="1" x14ac:dyDescent="0.2">
      <c r="A313" s="13" t="s">
        <v>81</v>
      </c>
      <c r="B313" s="13" t="s">
        <v>81</v>
      </c>
      <c r="C313" s="8" t="s">
        <v>366</v>
      </c>
      <c r="D313" s="7">
        <v>80049</v>
      </c>
      <c r="E313" s="30" t="s">
        <v>185</v>
      </c>
      <c r="F313" s="9"/>
      <c r="G313" s="10"/>
      <c r="H313" s="11" t="s">
        <v>31</v>
      </c>
      <c r="I313" s="11" t="s">
        <v>30</v>
      </c>
      <c r="J313" s="8" t="s">
        <v>2123</v>
      </c>
      <c r="K313" s="11" t="s">
        <v>30</v>
      </c>
      <c r="L313" s="14"/>
      <c r="M313" s="36">
        <v>46182.5625</v>
      </c>
      <c r="N313" s="36">
        <v>46184.878472222219</v>
      </c>
      <c r="O313" s="11"/>
      <c r="P313" s="11"/>
      <c r="Q313" s="11"/>
      <c r="R313" s="11"/>
      <c r="S313" s="15">
        <f t="shared" si="17"/>
        <v>0</v>
      </c>
      <c r="T313" s="16">
        <v>4</v>
      </c>
      <c r="U313" s="17">
        <v>393.11</v>
      </c>
      <c r="V313" s="18">
        <v>1</v>
      </c>
      <c r="W313" s="19">
        <v>90.18</v>
      </c>
      <c r="X313" s="20">
        <f t="shared" si="18"/>
        <v>5</v>
      </c>
      <c r="Y313" s="21">
        <f t="shared" si="19"/>
        <v>1662.6200000000001</v>
      </c>
      <c r="Z313" s="15">
        <f t="shared" si="20"/>
        <v>1662.6200000000001</v>
      </c>
      <c r="AA313" s="22"/>
    </row>
    <row r="314" spans="1:27" s="26" customFormat="1" x14ac:dyDescent="0.2">
      <c r="A314" s="13" t="s">
        <v>81</v>
      </c>
      <c r="B314" s="13" t="s">
        <v>81</v>
      </c>
      <c r="C314" s="8" t="s">
        <v>231</v>
      </c>
      <c r="D314" s="7">
        <v>10234</v>
      </c>
      <c r="E314" s="30" t="s">
        <v>1</v>
      </c>
      <c r="F314" s="9"/>
      <c r="G314" s="10"/>
      <c r="H314" s="11" t="s">
        <v>31</v>
      </c>
      <c r="I314" s="11" t="s">
        <v>30</v>
      </c>
      <c r="J314" s="8" t="s">
        <v>2124</v>
      </c>
      <c r="K314" s="11" t="s">
        <v>30</v>
      </c>
      <c r="L314" s="14"/>
      <c r="M314" s="36">
        <v>46168.510416666664</v>
      </c>
      <c r="N314" s="36">
        <v>46171.604166666664</v>
      </c>
      <c r="O314" s="11"/>
      <c r="P314" s="11"/>
      <c r="Q314" s="11"/>
      <c r="R314" s="11"/>
      <c r="S314" s="15">
        <f t="shared" si="17"/>
        <v>0</v>
      </c>
      <c r="T314" s="16">
        <v>4</v>
      </c>
      <c r="U314" s="17">
        <v>433.19</v>
      </c>
      <c r="V314" s="18">
        <v>1</v>
      </c>
      <c r="W314" s="19">
        <v>283.55</v>
      </c>
      <c r="X314" s="20">
        <f t="shared" si="18"/>
        <v>5</v>
      </c>
      <c r="Y314" s="21">
        <f t="shared" si="19"/>
        <v>2016.31</v>
      </c>
      <c r="Z314" s="15">
        <f t="shared" si="20"/>
        <v>2016.31</v>
      </c>
      <c r="AA314" s="22"/>
    </row>
    <row r="315" spans="1:27" s="26" customFormat="1" x14ac:dyDescent="0.2">
      <c r="A315" s="13" t="s">
        <v>81</v>
      </c>
      <c r="B315" s="13" t="s">
        <v>81</v>
      </c>
      <c r="C315" s="8" t="s">
        <v>231</v>
      </c>
      <c r="D315" s="7">
        <v>10234</v>
      </c>
      <c r="E315" s="30" t="s">
        <v>1</v>
      </c>
      <c r="F315" s="9"/>
      <c r="G315" s="10"/>
      <c r="H315" s="11" t="s">
        <v>31</v>
      </c>
      <c r="I315" s="11" t="s">
        <v>30</v>
      </c>
      <c r="J315" s="8" t="s">
        <v>2124</v>
      </c>
      <c r="K315" s="11" t="s">
        <v>30</v>
      </c>
      <c r="L315" s="14"/>
      <c r="M315" s="36">
        <v>46140.541666666664</v>
      </c>
      <c r="N315" s="36">
        <v>46159.625</v>
      </c>
      <c r="O315" s="11"/>
      <c r="P315" s="11"/>
      <c r="Q315" s="11"/>
      <c r="R315" s="11"/>
      <c r="S315" s="15">
        <f t="shared" si="17"/>
        <v>0</v>
      </c>
      <c r="T315" s="16">
        <v>20</v>
      </c>
      <c r="U315" s="17">
        <v>380.81</v>
      </c>
      <c r="V315" s="18">
        <v>1</v>
      </c>
      <c r="W315" s="19">
        <v>209.09</v>
      </c>
      <c r="X315" s="20">
        <f t="shared" si="18"/>
        <v>21</v>
      </c>
      <c r="Y315" s="21">
        <f t="shared" si="19"/>
        <v>7825.29</v>
      </c>
      <c r="Z315" s="15">
        <f t="shared" si="20"/>
        <v>7825.29</v>
      </c>
      <c r="AA315" s="22"/>
    </row>
    <row r="316" spans="1:27" x14ac:dyDescent="0.2">
      <c r="T316" s="28"/>
      <c r="U316" s="29"/>
      <c r="V316" s="28"/>
      <c r="W316" s="29"/>
      <c r="X316" s="28"/>
      <c r="Y316" s="29"/>
      <c r="Z316" s="29"/>
    </row>
  </sheetData>
  <autoFilter ref="A7:IB315"/>
  <mergeCells count="29">
    <mergeCell ref="Y6:Y7"/>
    <mergeCell ref="Q6:Q7"/>
    <mergeCell ref="R6:R7"/>
    <mergeCell ref="S6:S7"/>
    <mergeCell ref="T6:U6"/>
    <mergeCell ref="V6:W6"/>
    <mergeCell ref="X6:X7"/>
    <mergeCell ref="I6:J6"/>
    <mergeCell ref="K6:L6"/>
    <mergeCell ref="M6:M7"/>
    <mergeCell ref="N6:N7"/>
    <mergeCell ref="O6:O7"/>
    <mergeCell ref="P6:P7"/>
    <mergeCell ref="C6:C7"/>
    <mergeCell ref="D6:D7"/>
    <mergeCell ref="E6:E7"/>
    <mergeCell ref="F6:F7"/>
    <mergeCell ref="G6:G7"/>
    <mergeCell ref="H6:H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B6:B7"/>
  </mergeCells>
  <conditionalFormatting sqref="AA8:AA213 S101:S213 AA241:AA315 S241:S315">
    <cfRule type="expression" dxfId="21" priority="29" stopIfTrue="1">
      <formula>#REF!&lt;&gt;$X8</formula>
    </cfRule>
  </conditionalFormatting>
  <conditionalFormatting sqref="X16:Y213 W110:W213 W241:Y315">
    <cfRule type="expression" dxfId="20" priority="28" stopIfTrue="1">
      <formula>#REF!&lt;&gt;$U16</formula>
    </cfRule>
  </conditionalFormatting>
  <conditionalFormatting sqref="W15:W109">
    <cfRule type="expression" dxfId="19" priority="27" stopIfTrue="1">
      <formula>#REF!&lt;&gt;$U15</formula>
    </cfRule>
  </conditionalFormatting>
  <conditionalFormatting sqref="X15">
    <cfRule type="expression" dxfId="18" priority="26" stopIfTrue="1">
      <formula>#REF!&lt;&gt;$U15</formula>
    </cfRule>
  </conditionalFormatting>
  <conditionalFormatting sqref="Y15">
    <cfRule type="expression" dxfId="17" priority="25" stopIfTrue="1">
      <formula>#REF!&lt;&gt;$U15</formula>
    </cfRule>
  </conditionalFormatting>
  <conditionalFormatting sqref="X8:X14">
    <cfRule type="expression" dxfId="16" priority="24" stopIfTrue="1">
      <formula>#REF!&lt;&gt;$U8</formula>
    </cfRule>
  </conditionalFormatting>
  <conditionalFormatting sqref="Y8:Y14">
    <cfRule type="expression" dxfId="15" priority="23" stopIfTrue="1">
      <formula>#REF!&lt;&gt;$U8</formula>
    </cfRule>
  </conditionalFormatting>
  <conditionalFormatting sqref="W14">
    <cfRule type="expression" dxfId="14" priority="22" stopIfTrue="1">
      <formula>#REF!&lt;&gt;$U14</formula>
    </cfRule>
  </conditionalFormatting>
  <conditionalFormatting sqref="W11:W13">
    <cfRule type="expression" dxfId="13" priority="21" stopIfTrue="1">
      <formula>#REF!&lt;&gt;$U11</formula>
    </cfRule>
  </conditionalFormatting>
  <conditionalFormatting sqref="Z8:Z213 S101:S213 Z241:Z315 S241:S315">
    <cfRule type="expression" dxfId="12" priority="20" stopIfTrue="1">
      <formula>#REF!&lt;&gt;$X8</formula>
    </cfRule>
  </conditionalFormatting>
  <conditionalFormatting sqref="S8:S100">
    <cfRule type="expression" dxfId="11" priority="19" stopIfTrue="1">
      <formula>#REF!&lt;&gt;$X8</formula>
    </cfRule>
  </conditionalFormatting>
  <conditionalFormatting sqref="S8:S100">
    <cfRule type="expression" dxfId="10" priority="18" stopIfTrue="1">
      <formula>#REF!&lt;&gt;$X8</formula>
    </cfRule>
  </conditionalFormatting>
  <conditionalFormatting sqref="W8:W10">
    <cfRule type="expression" dxfId="9" priority="17" stopIfTrue="1">
      <formula>#REF!&lt;&gt;$U8</formula>
    </cfRule>
  </conditionalFormatting>
  <conditionalFormatting sqref="AA214 S214">
    <cfRule type="expression" dxfId="8" priority="16" stopIfTrue="1">
      <formula>#REF!&lt;&gt;$X214</formula>
    </cfRule>
  </conditionalFormatting>
  <conditionalFormatting sqref="W214:Y214">
    <cfRule type="expression" dxfId="7" priority="15" stopIfTrue="1">
      <formula>#REF!&lt;&gt;$U214</formula>
    </cfRule>
  </conditionalFormatting>
  <conditionalFormatting sqref="Z214 S214">
    <cfRule type="expression" dxfId="6" priority="14" stopIfTrue="1">
      <formula>#REF!&lt;&gt;$X214</formula>
    </cfRule>
  </conditionalFormatting>
  <conditionalFormatting sqref="AA215:AA223 S215:S223">
    <cfRule type="expression" dxfId="5" priority="13" stopIfTrue="1">
      <formula>#REF!&lt;&gt;$X215</formula>
    </cfRule>
  </conditionalFormatting>
  <conditionalFormatting sqref="W215:Y223">
    <cfRule type="expression" dxfId="4" priority="12" stopIfTrue="1">
      <formula>#REF!&lt;&gt;$U215</formula>
    </cfRule>
  </conditionalFormatting>
  <conditionalFormatting sqref="Z215:Z223 S215:S223">
    <cfRule type="expression" dxfId="3" priority="11" stopIfTrue="1">
      <formula>#REF!&lt;&gt;$X215</formula>
    </cfRule>
  </conditionalFormatting>
  <conditionalFormatting sqref="AA224:AA240 S224:S240">
    <cfRule type="expression" dxfId="2" priority="10" stopIfTrue="1">
      <formula>#REF!&lt;&gt;$X224</formula>
    </cfRule>
  </conditionalFormatting>
  <conditionalFormatting sqref="W224:Y240">
    <cfRule type="expression" dxfId="1" priority="9" stopIfTrue="1">
      <formula>#REF!&lt;&gt;$U224</formula>
    </cfRule>
  </conditionalFormatting>
  <conditionalFormatting sqref="Z224:Z240 S224:S240">
    <cfRule type="expression" dxfId="0" priority="8" stopIfTrue="1">
      <formula>#REF!&lt;&gt;$X224</formula>
    </cfRule>
  </conditionalFormatting>
  <dataValidations count="3">
    <dataValidation type="list" errorStyle="warning" allowBlank="1" showErrorMessage="1" sqref="A8:B315">
      <formula1>#REF!</formula1>
    </dataValidation>
    <dataValidation type="list" allowBlank="1" sqref="K8:K315 I8:I315">
      <formula1>"AL,AP,AM,BA,CE,DF,ES,GO,MA,MT,MS,MG,PA,PB,PR,PE,PI,RJ,RN,RS,RO,RR,SC,SP,SE,TO,–"</formula1>
    </dataValidation>
    <dataValidation type="list" allowBlank="1" sqref="H8:H315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Jan 26</vt:lpstr>
      <vt:lpstr>Fev 26</vt:lpstr>
      <vt:lpstr>Mar 26</vt:lpstr>
      <vt:lpstr>Abr 26</vt:lpstr>
      <vt:lpstr>Mai 26</vt:lpstr>
      <vt:lpstr>Jun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2022-06-27T14:08:35Z</dcterms:created>
  <dcterms:modified xsi:type="dcterms:W3CDTF">2026-07-23T18:58:50Z</dcterms:modified>
</cp:coreProperties>
</file>